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na.tapia\Documents\INEGI 2026\1. SASI\01 Solicitudes al Sitio\9Sep2026\IMMEX\IMMEX_Julio_2026\"/>
    </mc:Choice>
  </mc:AlternateContent>
  <xr:revisionPtr revIDLastSave="0" documentId="13_ncr:1_{F3B9786C-F481-4FC4-BB07-15396DF5521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O" sheetId="17" r:id="rId1"/>
    <sheet name="RS" sheetId="18" r:id="rId2"/>
    <sheet name="HT" sheetId="19" r:id="rId3"/>
    <sheet name="NAL" sheetId="20" r:id="rId4"/>
    <sheet name="EXT" sheetId="21" r:id="rId5"/>
    <sheet name="INSU" sheetId="22" r:id="rId6"/>
    <sheet name="CONS" sheetId="23" r:id="rId7"/>
    <sheet name="RR" sheetId="9" r:id="rId8"/>
  </sheets>
  <definedNames>
    <definedName name="_xlnm.Print_Area" localSheetId="6">CONS!$A$1:$I$75</definedName>
    <definedName name="_xlnm.Print_Area" localSheetId="4">EXT!$A$1:$G$75</definedName>
    <definedName name="_xlnm.Print_Area" localSheetId="2">HT!$A$1:$K$77</definedName>
    <definedName name="_xlnm.Print_Area" localSheetId="5">INSU!$A$1:$J$75</definedName>
    <definedName name="_xlnm.Print_Area" localSheetId="3">NAL!$A$1:$G$75</definedName>
    <definedName name="_xlnm.Print_Area" localSheetId="0">PO!$A$1:$J$77</definedName>
    <definedName name="_xlnm.Print_Area" localSheetId="7">RR!$A$1:$H$36</definedName>
    <definedName name="_xlnm.Print_Area" localSheetId="1">RS!$A$1:$I$77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1" i="19" l="1"/>
  <c r="V12" i="19"/>
  <c r="V14" i="19" s="1"/>
</calcChain>
</file>

<file path=xl/sharedStrings.xml><?xml version="1.0" encoding="utf-8"?>
<sst xmlns="http://schemas.openxmlformats.org/spreadsheetml/2006/main" count="568" uniqueCount="117">
  <si>
    <t>Cuadro 1.1</t>
  </si>
  <si>
    <t>Número de establecimientos manufactureros con programa IMMEX y personal ocupado, por condición de contratación y calificación de la mano de obra, según entidades federativas y municipios seleccionados</t>
  </si>
  <si>
    <t xml:space="preserve">(número de establecimientos y personas) </t>
  </si>
  <si>
    <t>Concepto</t>
  </si>
  <si>
    <r>
      <t>Número de establecimientos activos</t>
    </r>
    <r>
      <rPr>
        <b/>
        <vertAlign val="superscript"/>
        <sz val="9"/>
        <rFont val="Arial"/>
        <family val="2"/>
      </rPr>
      <t>2/</t>
    </r>
  </si>
  <si>
    <t>Total</t>
  </si>
  <si>
    <t>Personal ocupado que se contrata directamente</t>
  </si>
  <si>
    <t>Personal subcontratado</t>
  </si>
  <si>
    <t>Obreros y técnicos</t>
  </si>
  <si>
    <t>Empleados administrativos</t>
  </si>
  <si>
    <t>Total nacional</t>
  </si>
  <si>
    <t>Aguascalientes</t>
  </si>
  <si>
    <t>Baja california</t>
  </si>
  <si>
    <t xml:space="preserve">    Ensenada</t>
  </si>
  <si>
    <t xml:space="preserve">    Mexicali</t>
  </si>
  <si>
    <t xml:space="preserve">    Tecate</t>
  </si>
  <si>
    <r>
      <t xml:space="preserve">    Tijuana</t>
    </r>
    <r>
      <rPr>
        <vertAlign val="superscript"/>
        <sz val="9"/>
        <rFont val="Arial"/>
        <family val="2"/>
      </rPr>
      <t>3/</t>
    </r>
  </si>
  <si>
    <t>Coahuila</t>
  </si>
  <si>
    <t xml:space="preserve">    Acuña</t>
  </si>
  <si>
    <t xml:space="preserve">    Ramos Arizpe</t>
  </si>
  <si>
    <t xml:space="preserve">    Saltillo</t>
  </si>
  <si>
    <t xml:space="preserve">    Torreón</t>
  </si>
  <si>
    <t xml:space="preserve">    Otros Municipios</t>
  </si>
  <si>
    <t>Chihuahua</t>
  </si>
  <si>
    <t xml:space="preserve">    Chihuahua</t>
  </si>
  <si>
    <t xml:space="preserve">    Juárez</t>
  </si>
  <si>
    <t>Ciudad de México</t>
  </si>
  <si>
    <t>Durango</t>
  </si>
  <si>
    <t>Guanajuato</t>
  </si>
  <si>
    <t xml:space="preserve">    León</t>
  </si>
  <si>
    <t>Jalisco</t>
  </si>
  <si>
    <t xml:space="preserve">    Guadalajara</t>
  </si>
  <si>
    <t xml:space="preserve">    Zapopan</t>
  </si>
  <si>
    <t>México</t>
  </si>
  <si>
    <t xml:space="preserve">    Tlalnepantla de Baz</t>
  </si>
  <si>
    <t xml:space="preserve">    Toluca</t>
  </si>
  <si>
    <t>Nuevo León</t>
  </si>
  <si>
    <t xml:space="preserve">    Apodaca</t>
  </si>
  <si>
    <t xml:space="preserve">    Guadalupe</t>
  </si>
  <si>
    <t xml:space="preserve">    Monterrey</t>
  </si>
  <si>
    <t xml:space="preserve">    San Nicolás de los Garza</t>
  </si>
  <si>
    <t xml:space="preserve">    Santa Catarina</t>
  </si>
  <si>
    <t>Puebla</t>
  </si>
  <si>
    <t xml:space="preserve">    Puebla</t>
  </si>
  <si>
    <t>Querétaro</t>
  </si>
  <si>
    <t xml:space="preserve">    Querétaro</t>
  </si>
  <si>
    <t>San Luis Potosí</t>
  </si>
  <si>
    <t xml:space="preserve">    San Luis Potosí</t>
  </si>
  <si>
    <t>Sonora</t>
  </si>
  <si>
    <t xml:space="preserve">    Hermosillo</t>
  </si>
  <si>
    <t xml:space="preserve">    Nogales</t>
  </si>
  <si>
    <t>Tamaulipas</t>
  </si>
  <si>
    <t xml:space="preserve">    Matamoros</t>
  </si>
  <si>
    <t xml:space="preserve">    Nuevo Laredo</t>
  </si>
  <si>
    <t xml:space="preserve">    Reynosa</t>
  </si>
  <si>
    <t>Veracruz</t>
  </si>
  <si>
    <t>Yucatán</t>
  </si>
  <si>
    <t xml:space="preserve">    Mérida</t>
  </si>
  <si>
    <t>Otras entidades federativas</t>
  </si>
  <si>
    <r>
      <rPr>
        <vertAlign val="superscript"/>
        <sz val="8"/>
        <color rgb="FF4D565E"/>
        <rFont val="Arial"/>
        <family val="2"/>
      </rPr>
      <t>1/        </t>
    </r>
    <r>
      <rPr>
        <sz val="8"/>
        <color rgb="FF4D565E"/>
        <rFont val="Arial"/>
        <family val="2"/>
      </rPr>
      <t>Cifras preliminares.</t>
    </r>
  </si>
  <si>
    <r>
      <rPr>
        <vertAlign val="superscript"/>
        <sz val="8"/>
        <color rgb="FF4D565E"/>
        <rFont val="Arial"/>
        <family val="2"/>
      </rPr>
      <t>2/        </t>
    </r>
    <r>
      <rPr>
        <sz val="8"/>
        <color rgb="FF4D565E"/>
        <rFont val="Arial"/>
        <family val="2"/>
      </rPr>
      <t>Corresponde a establecimientos con actividad económica durante el mes de referencia.</t>
    </r>
  </si>
  <si>
    <r>
      <rPr>
        <vertAlign val="superscript"/>
        <sz val="8"/>
        <color rgb="FF4D565E"/>
        <rFont val="Arial"/>
        <family val="2"/>
      </rPr>
      <t>3/        </t>
    </r>
    <r>
      <rPr>
        <sz val="8"/>
        <color rgb="FF4D565E"/>
        <rFont val="Arial"/>
        <family val="2"/>
      </rPr>
      <t>Incluye Playas de Rosarito.</t>
    </r>
  </si>
  <si>
    <t>Fuente: INEGI. Programa de la Industria Manufacturera, Maquiladora y de Servicios de Exportación (IMMEX), 2026.</t>
  </si>
  <si>
    <t>Cuadro 1.2</t>
  </si>
  <si>
    <t>Remuneraciones pagadas al personal ocupado por los establecimientos manufactureros con programa IMMEX, según entidades federativas y municipios seleccionados</t>
  </si>
  <si>
    <t>(miles de pesos)</t>
  </si>
  <si>
    <t>Salarios y sueldos pagados al personal</t>
  </si>
  <si>
    <t>Contribuciones patronales a la seguridad social</t>
  </si>
  <si>
    <t>Prestaciones                        sociales</t>
  </si>
  <si>
    <r>
      <t xml:space="preserve">    Tijuana</t>
    </r>
    <r>
      <rPr>
        <vertAlign val="superscript"/>
        <sz val="9"/>
        <rFont val="Arial"/>
        <family val="2"/>
      </rPr>
      <t>2/</t>
    </r>
  </si>
  <si>
    <t>Nota:   Las remuneraciones corresponden al personal ocupado que se contrata directamente, es decir excluye al personal subcontratado</t>
  </si>
  <si>
    <r>
      <rPr>
        <vertAlign val="superscript"/>
        <sz val="8"/>
        <color rgb="FF4D565E"/>
        <rFont val="Arial"/>
        <family val="2"/>
      </rPr>
      <t>1/        </t>
    </r>
    <r>
      <rPr>
        <sz val="8"/>
        <color rgb="FF4D565E"/>
        <rFont val="Arial"/>
        <family val="2"/>
      </rPr>
      <t>Cifras preliminares</t>
    </r>
  </si>
  <si>
    <r>
      <rPr>
        <vertAlign val="superscript"/>
        <sz val="8"/>
        <color rgb="FF4D565E"/>
        <rFont val="Arial"/>
        <family val="2"/>
      </rPr>
      <t>2/        </t>
    </r>
    <r>
      <rPr>
        <sz val="8"/>
        <color rgb="FF4D565E"/>
        <rFont val="Arial"/>
        <family val="2"/>
      </rPr>
      <t>Incluye Playas de Rosarito</t>
    </r>
  </si>
  <si>
    <t>Fuente: INEGI. Programa de la Industria Manufacturera, Maquiladora y de Servicios de Exportación (IMMEX), 2026</t>
  </si>
  <si>
    <t>Cuadro 1.3</t>
  </si>
  <si>
    <t>Horas y días trabajados por el personal ocupado en los establecimientos manufactureros con programa IMMEX, según entidades federativas y municipios seleccionados</t>
  </si>
  <si>
    <t>(horas y días)</t>
  </si>
  <si>
    <r>
      <t>Horas trabajadas</t>
    </r>
    <r>
      <rPr>
        <b/>
        <vertAlign val="superscript"/>
        <sz val="9"/>
        <rFont val="Arial"/>
        <family val="2"/>
      </rPr>
      <t xml:space="preserve"> 2/</t>
    </r>
  </si>
  <si>
    <t>Días trabajados</t>
  </si>
  <si>
    <t>Personal contratado directamente</t>
  </si>
  <si>
    <r>
      <rPr>
        <vertAlign val="superscript"/>
        <sz val="8"/>
        <color rgb="FF4D565E"/>
        <rFont val="Arial"/>
        <family val="2"/>
      </rPr>
      <t>2/        </t>
    </r>
    <r>
      <rPr>
        <sz val="8"/>
        <color rgb="FF4D565E"/>
        <rFont val="Arial"/>
        <family val="2"/>
      </rPr>
      <t xml:space="preserve">La suma de los parciales puede no coincidir con los totales debido al redondeo. </t>
    </r>
  </si>
  <si>
    <t>Cuadro 1.4</t>
  </si>
  <si>
    <t>Ventas de productos elaborados con materias primas propias</t>
  </si>
  <si>
    <t>Maquila, submaquila y remanufactura</t>
  </si>
  <si>
    <t>Otros ingresos</t>
  </si>
  <si>
    <r>
      <rPr>
        <vertAlign val="superscript"/>
        <sz val="8"/>
        <color rgb="FF4D565E"/>
        <rFont val="Arial"/>
        <family val="2"/>
      </rPr>
      <t>2/        </t>
    </r>
    <r>
      <rPr>
        <sz val="8"/>
        <color rgb="FF4D565E"/>
        <rFont val="Arial"/>
        <family val="2"/>
      </rPr>
      <t>Incluye Playas de Rosarito.</t>
    </r>
  </si>
  <si>
    <t>Cuadro 1.5</t>
  </si>
  <si>
    <t>Cuadro 1.6</t>
  </si>
  <si>
    <t>Insumos consumidos por los establecimientos manufactureros con programa IMMEX, según entidades federativas y municipios seleccionados</t>
  </si>
  <si>
    <t xml:space="preserve">Materias                                           primas                                             </t>
  </si>
  <si>
    <t>Envases y                                     empaques</t>
  </si>
  <si>
    <t>Materias                                             primas</t>
  </si>
  <si>
    <t>Envases y                                             empaques</t>
  </si>
  <si>
    <t>Cuadro 1.7</t>
  </si>
  <si>
    <t>Pago por                                                                  alquiler de                                         bienes muebles                                                                       e inmuebles</t>
  </si>
  <si>
    <t>Pago por                                                                              suministro de                                                    personal</t>
  </si>
  <si>
    <t>Fletes</t>
  </si>
  <si>
    <t>Pago por                                             maquila,                                                   submaquila                                                           y remanufactura</t>
  </si>
  <si>
    <t>Servicios                                               profesionales. Incluye trámites aduanales</t>
  </si>
  <si>
    <t>Otros</t>
  </si>
  <si>
    <t>Cuadro 1.8</t>
  </si>
  <si>
    <r>
      <t>Remuneraciones reales por persona ocupada</t>
    </r>
    <r>
      <rPr>
        <b/>
        <vertAlign val="superscript"/>
        <sz val="11"/>
        <color rgb="FF003057"/>
        <rFont val="Arial"/>
        <family val="2"/>
      </rPr>
      <t>1/</t>
    </r>
    <r>
      <rPr>
        <b/>
        <sz val="11"/>
        <color rgb="FF003057"/>
        <rFont val="Arial"/>
        <family val="2"/>
      </rPr>
      <t xml:space="preserve"> en los establecimientos manufactureros con programa IMMEX, según entidades federativas seleccionadas</t>
    </r>
  </si>
  <si>
    <t>(pesos)</t>
  </si>
  <si>
    <t>Prestaciones sociales</t>
  </si>
  <si>
    <t>Baja California</t>
  </si>
  <si>
    <t>Nota:  Los cálculos corresponden a las remuneraciones del personal que se contrata directamente por los establecimientos manufactureros con programa IMMEX.</t>
  </si>
  <si>
    <r>
      <rPr>
        <vertAlign val="superscript"/>
        <sz val="8"/>
        <color rgb="FF4D565E"/>
        <rFont val="Arial"/>
        <family val="2"/>
      </rPr>
      <t>2/        </t>
    </r>
    <r>
      <rPr>
        <sz val="8"/>
        <color rgb="FF4D565E"/>
        <rFont val="Arial"/>
        <family val="2"/>
      </rPr>
      <t>Cifras Preliminares.</t>
    </r>
  </si>
  <si>
    <t>Dias</t>
  </si>
  <si>
    <t>trabajados</t>
  </si>
  <si>
    <t>Insumos nacionales</t>
  </si>
  <si>
    <t>Ingresos provenientes del mercado nacional que obtuvieron los establecimientos manufactureros con programa IMMEX, según entidades federativas y municipios seleccionados</t>
  </si>
  <si>
    <t>Ingresos provenientes del mercado extranjero que obtuvieron los establecimientos manufactureros con programa IMMEX, según entidades federativas y municipios seleccionados</t>
  </si>
  <si>
    <t>Insumos importados</t>
  </si>
  <si>
    <t>Consumo de servicios realizado en el mercado nacional  por los establecimientos manufactureros con programa IMMEX, según entidades federativas y municipios seleccionados</t>
  </si>
  <si>
    <r>
      <t>julio de 2026</t>
    </r>
    <r>
      <rPr>
        <vertAlign val="superscript"/>
        <sz val="10"/>
        <color rgb="FF27251F"/>
        <rFont val="Arial"/>
        <family val="2"/>
      </rPr>
      <t>1/</t>
    </r>
    <r>
      <rPr>
        <sz val="10"/>
        <color rgb="FF27251F"/>
        <rFont val="Arial"/>
        <family val="2"/>
      </rPr>
      <t xml:space="preserve"> </t>
    </r>
  </si>
  <si>
    <r>
      <t>julio de 2026</t>
    </r>
    <r>
      <rPr>
        <vertAlign val="superscript"/>
        <sz val="10"/>
        <color rgb="FF27251F"/>
        <rFont val="Arial"/>
        <family val="2"/>
      </rPr>
      <t>2/</t>
    </r>
  </si>
  <si>
    <r>
      <rPr>
        <vertAlign val="superscript"/>
        <sz val="8"/>
        <color rgb="FF4D565E"/>
        <rFont val="Arial"/>
        <family val="2"/>
      </rPr>
      <t>1/        </t>
    </r>
    <r>
      <rPr>
        <sz val="8"/>
        <color rgb="FF4D565E"/>
        <rFont val="Arial"/>
        <family val="2"/>
      </rPr>
      <t>Obtenidas con el Índice Nacional de Precios al Consumidor, base mensual julio de 2026=145.169.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</si>
</sst>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#\ ##0"/>
    <numFmt numFmtId="166" formatCode="#\ ###\ ###\ ##0"/>
  </numFmts>
  <fonts count="21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 Narrow"/>
      <family val="2"/>
    </font>
    <font>
      <b/>
      <vertAlign val="superscript"/>
      <sz val="9"/>
      <name val="Arial"/>
      <family val="2"/>
    </font>
    <font>
      <b/>
      <sz val="11"/>
      <color rgb="FF003057"/>
      <name val="Arial"/>
      <family val="2"/>
    </font>
    <font>
      <sz val="10"/>
      <color rgb="FF27251F"/>
      <name val="Arial"/>
      <family val="2"/>
    </font>
    <font>
      <vertAlign val="superscript"/>
      <sz val="10"/>
      <color rgb="FF27251F"/>
      <name val="Arial"/>
      <family val="2"/>
    </font>
    <font>
      <sz val="9"/>
      <color rgb="FF27251F"/>
      <name val="Arial"/>
      <family val="2"/>
    </font>
    <font>
      <sz val="8"/>
      <color rgb="FF4D565E"/>
      <name val="Arial"/>
      <family val="2"/>
    </font>
    <font>
      <vertAlign val="superscript"/>
      <sz val="8"/>
      <color rgb="FF4D565E"/>
      <name val="Arial"/>
      <family val="2"/>
    </font>
    <font>
      <sz val="10"/>
      <color rgb="FF003057"/>
      <name val="Arial"/>
      <family val="2"/>
    </font>
    <font>
      <b/>
      <vertAlign val="superscript"/>
      <sz val="11"/>
      <color rgb="FF00305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DDD7"/>
        <bgColor indexed="64"/>
      </patternFill>
    </fill>
    <fill>
      <patternFill patternType="solid">
        <fgColor rgb="FFBDEDEA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rgb="FFC0C0C0"/>
      </bottom>
      <diagonal/>
    </border>
    <border>
      <left style="thin">
        <color theme="0"/>
      </left>
      <right style="thin">
        <color theme="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1" fillId="0" borderId="0" xfId="0" applyFont="1"/>
    <xf numFmtId="166" fontId="6" fillId="0" borderId="0" xfId="0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/>
    </xf>
    <xf numFmtId="166" fontId="6" fillId="0" borderId="0" xfId="0" applyNumberFormat="1" applyFont="1"/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5" fillId="4" borderId="1" xfId="0" applyFont="1" applyFill="1" applyBorder="1"/>
    <xf numFmtId="166" fontId="5" fillId="4" borderId="2" xfId="0" applyNumberFormat="1" applyFont="1" applyFill="1" applyBorder="1" applyAlignment="1">
      <alignment horizontal="right" vertical="center"/>
    </xf>
    <xf numFmtId="166" fontId="5" fillId="4" borderId="1" xfId="0" applyNumberFormat="1" applyFont="1" applyFill="1" applyBorder="1" applyAlignment="1">
      <alignment horizontal="right" vertical="center"/>
    </xf>
    <xf numFmtId="166" fontId="5" fillId="4" borderId="0" xfId="0" applyNumberFormat="1" applyFont="1" applyFill="1" applyAlignment="1">
      <alignment horizontal="right" vertical="center"/>
    </xf>
    <xf numFmtId="0" fontId="6" fillId="0" borderId="1" xfId="0" applyFont="1" applyBorder="1"/>
    <xf numFmtId="166" fontId="6" fillId="0" borderId="2" xfId="0" applyNumberFormat="1" applyFont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1" xfId="0" applyBorder="1"/>
    <xf numFmtId="0" fontId="5" fillId="2" borderId="0" xfId="0" applyFont="1" applyFill="1" applyAlignment="1">
      <alignment horizontal="center" vertical="center" wrapText="1"/>
    </xf>
    <xf numFmtId="0" fontId="0" fillId="0" borderId="2" xfId="0" applyBorder="1"/>
    <xf numFmtId="0" fontId="11" fillId="2" borderId="0" xfId="0" applyFont="1" applyFill="1" applyAlignment="1">
      <alignment vertical="center"/>
    </xf>
    <xf numFmtId="0" fontId="5" fillId="0" borderId="1" xfId="0" applyFont="1" applyBorder="1"/>
    <xf numFmtId="166" fontId="5" fillId="0" borderId="2" xfId="0" applyNumberFormat="1" applyFont="1" applyBorder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5" fillId="0" borderId="7" xfId="0" applyFont="1" applyBorder="1"/>
    <xf numFmtId="166" fontId="5" fillId="0" borderId="8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0" fontId="0" fillId="4" borderId="0" xfId="0" applyFill="1"/>
    <xf numFmtId="0" fontId="6" fillId="4" borderId="9" xfId="0" applyFont="1" applyFill="1" applyBorder="1" applyAlignment="1">
      <alignment vertical="center"/>
    </xf>
    <xf numFmtId="0" fontId="0" fillId="0" borderId="9" xfId="0" applyBorder="1"/>
    <xf numFmtId="0" fontId="17" fillId="0" borderId="0" xfId="0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9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3" fillId="0" borderId="0" xfId="1" applyFont="1" applyAlignment="1">
      <alignment horizontal="centerContinuous" vertical="center" wrapText="1"/>
    </xf>
    <xf numFmtId="0" fontId="9" fillId="0" borderId="0" xfId="1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17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0" fontId="17" fillId="0" borderId="0" xfId="0" applyFont="1"/>
    <xf numFmtId="0" fontId="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" fillId="0" borderId="0" xfId="1" applyAlignment="1">
      <alignment horizontal="centerContinuous" vertical="center"/>
    </xf>
    <xf numFmtId="0" fontId="1" fillId="0" borderId="0" xfId="1" applyAlignment="1">
      <alignment horizontal="centerContinuous" vertical="center" wrapText="1"/>
    </xf>
    <xf numFmtId="0" fontId="9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centerContinuous" vertical="center"/>
    </xf>
    <xf numFmtId="0" fontId="9" fillId="0" borderId="0" xfId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/>
    </xf>
    <xf numFmtId="0" fontId="1" fillId="0" borderId="0" xfId="1" applyAlignment="1">
      <alignment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1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3" fillId="0" borderId="0" xfId="0" applyFont="1" applyAlignment="1">
      <alignment horizontal="centerContinuous" wrapText="1"/>
    </xf>
    <xf numFmtId="0" fontId="0" fillId="0" borderId="0" xfId="0" applyAlignment="1">
      <alignment horizontal="centerContinuous" wrapText="1"/>
    </xf>
    <xf numFmtId="0" fontId="14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8"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0C0C0"/>
      <color rgb="FFF2F2F2"/>
      <color rgb="FF4D565E"/>
      <color rgb="FF27251F"/>
      <color rgb="FF003057"/>
      <color rgb="FFBDEDEA"/>
      <color rgb="FF80DD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A6051-F23A-48C1-B0DA-74908D38C688}">
  <sheetPr codeName="Hoja1">
    <pageSetUpPr autoPageBreaks="0"/>
  </sheetPr>
  <dimension ref="A1:T77"/>
  <sheetViews>
    <sheetView tabSelected="1" zoomScaleNormal="100" zoomScaleSheetLayoutView="100" workbookViewId="0">
      <selection activeCell="B11" sqref="B11"/>
    </sheetView>
  </sheetViews>
  <sheetFormatPr baseColWidth="10" defaultColWidth="11.44140625" defaultRowHeight="13.2" x14ac:dyDescent="0.25"/>
  <cols>
    <col min="1" max="1" width="28.21875" customWidth="1"/>
    <col min="2" max="2" width="14.77734375" customWidth="1"/>
    <col min="3" max="3" width="11.21875" customWidth="1"/>
    <col min="4" max="4" width="12.21875" customWidth="1"/>
    <col min="5" max="5" width="14" customWidth="1"/>
    <col min="6" max="6" width="14.21875" customWidth="1"/>
    <col min="7" max="7" width="2.77734375" hidden="1" customWidth="1"/>
    <col min="8" max="8" width="11.21875" customWidth="1"/>
    <col min="9" max="9" width="11.5546875" customWidth="1"/>
    <col min="10" max="10" width="14.21875" customWidth="1"/>
  </cols>
  <sheetData>
    <row r="1" spans="1:20" s="1" customForma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6"/>
    </row>
    <row r="2" spans="1:20" s="1" customFormat="1" ht="27.6" customHeight="1" x14ac:dyDescent="0.25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6"/>
    </row>
    <row r="3" spans="1:20" s="1" customFormat="1" ht="15.6" x14ac:dyDescent="0.25">
      <c r="A3" s="69" t="s">
        <v>114</v>
      </c>
      <c r="B3" s="70"/>
      <c r="C3" s="70"/>
      <c r="D3" s="66"/>
      <c r="E3" s="66"/>
      <c r="F3" s="66"/>
      <c r="G3" s="66"/>
      <c r="H3" s="66"/>
      <c r="I3" s="66"/>
      <c r="J3" s="66"/>
    </row>
    <row r="4" spans="1:20" s="1" customFormat="1" x14ac:dyDescent="0.25">
      <c r="A4" s="71" t="s">
        <v>2</v>
      </c>
      <c r="B4" s="72"/>
      <c r="C4" s="72"/>
      <c r="D4" s="66"/>
      <c r="E4" s="66"/>
      <c r="F4" s="66"/>
      <c r="G4" s="66"/>
      <c r="H4" s="66"/>
      <c r="I4" s="66"/>
      <c r="J4" s="66"/>
    </row>
    <row r="5" spans="1:20" s="1" customFormat="1" ht="10.199999999999999" hidden="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20" s="1" customFormat="1" ht="10.199999999999999" hidden="1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20" s="1" customFormat="1" ht="12" x14ac:dyDescent="0.25">
      <c r="A7" s="96" t="s">
        <v>3</v>
      </c>
      <c r="B7" s="97" t="s">
        <v>4</v>
      </c>
      <c r="C7" s="98" t="s">
        <v>5</v>
      </c>
      <c r="D7" s="99" t="s">
        <v>6</v>
      </c>
      <c r="E7" s="100"/>
      <c r="F7" s="96"/>
      <c r="G7" s="21"/>
      <c r="H7" s="100" t="s">
        <v>7</v>
      </c>
      <c r="I7" s="100"/>
      <c r="J7" s="96"/>
      <c r="L7" s="40"/>
      <c r="M7" s="9"/>
      <c r="N7" s="9"/>
      <c r="O7" s="9"/>
      <c r="P7" s="9"/>
      <c r="Q7" s="9"/>
      <c r="R7" s="9"/>
      <c r="S7" s="9"/>
      <c r="T7" s="9"/>
    </row>
    <row r="8" spans="1:20" s="1" customFormat="1" ht="24" x14ac:dyDescent="0.25">
      <c r="A8" s="96"/>
      <c r="B8" s="97"/>
      <c r="C8" s="98"/>
      <c r="D8" s="22" t="s">
        <v>5</v>
      </c>
      <c r="E8" s="23" t="s">
        <v>8</v>
      </c>
      <c r="F8" s="23" t="s">
        <v>9</v>
      </c>
      <c r="G8" s="24"/>
      <c r="H8" s="23" t="s">
        <v>5</v>
      </c>
      <c r="I8" s="22" t="s">
        <v>8</v>
      </c>
      <c r="J8" s="22" t="s">
        <v>9</v>
      </c>
      <c r="L8" s="40"/>
      <c r="M8" s="9"/>
      <c r="N8" s="10"/>
      <c r="O8" s="10"/>
      <c r="P8" s="10"/>
      <c r="Q8" s="9"/>
      <c r="R8" s="10"/>
      <c r="S8" s="10"/>
      <c r="T8" s="10"/>
    </row>
    <row r="9" spans="1:20" s="1" customFormat="1" ht="11.4" hidden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L9" s="9"/>
      <c r="M9" s="5"/>
      <c r="N9" s="5"/>
      <c r="O9" s="5"/>
      <c r="P9" s="5"/>
      <c r="Q9" s="5"/>
      <c r="R9" s="5"/>
      <c r="S9" s="5"/>
      <c r="T9" s="5"/>
    </row>
    <row r="10" spans="1:20" s="1" customFormat="1" ht="11.4" hidden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L10" s="9"/>
      <c r="M10" s="5"/>
      <c r="N10" s="5"/>
      <c r="O10" s="5"/>
      <c r="P10" s="5"/>
      <c r="Q10" s="5"/>
      <c r="R10" s="5"/>
      <c r="S10" s="5"/>
      <c r="T10" s="5"/>
    </row>
    <row r="11" spans="1:20" s="7" customFormat="1" ht="12" x14ac:dyDescent="0.25">
      <c r="A11" s="25" t="s">
        <v>10</v>
      </c>
      <c r="B11" s="26">
        <v>5211</v>
      </c>
      <c r="C11" s="26">
        <v>2814352</v>
      </c>
      <c r="D11" s="26">
        <v>2777652</v>
      </c>
      <c r="E11" s="26">
        <v>2305950</v>
      </c>
      <c r="F11" s="26">
        <v>471702</v>
      </c>
      <c r="G11" s="28"/>
      <c r="H11" s="27">
        <v>36700</v>
      </c>
      <c r="I11" s="26">
        <v>29889</v>
      </c>
      <c r="J11" s="28">
        <v>6811</v>
      </c>
      <c r="L11" s="11"/>
      <c r="M11" s="11"/>
      <c r="N11" s="11"/>
      <c r="O11" s="11"/>
      <c r="P11" s="11"/>
      <c r="Q11" s="11"/>
      <c r="R11" s="11"/>
      <c r="S11" s="11"/>
      <c r="T11" s="11"/>
    </row>
    <row r="12" spans="1:20" s="7" customFormat="1" ht="12" x14ac:dyDescent="0.25">
      <c r="A12" s="46" t="s">
        <v>11</v>
      </c>
      <c r="B12" s="47">
        <v>86</v>
      </c>
      <c r="C12" s="47">
        <v>61831</v>
      </c>
      <c r="D12" s="47">
        <v>61807</v>
      </c>
      <c r="E12" s="47">
        <v>49270</v>
      </c>
      <c r="F12" s="47">
        <v>12537</v>
      </c>
      <c r="G12" s="48"/>
      <c r="H12" s="49">
        <v>24</v>
      </c>
      <c r="I12" s="47">
        <v>24</v>
      </c>
      <c r="J12" s="48">
        <v>0</v>
      </c>
      <c r="L12" s="11"/>
      <c r="M12" s="11"/>
      <c r="N12" s="11"/>
      <c r="O12" s="11"/>
      <c r="P12" s="11"/>
      <c r="Q12" s="11"/>
      <c r="R12" s="11"/>
      <c r="S12" s="11"/>
      <c r="T12" s="11"/>
    </row>
    <row r="13" spans="1:20" s="9" customFormat="1" ht="12" x14ac:dyDescent="0.25">
      <c r="A13" s="46" t="s">
        <v>12</v>
      </c>
      <c r="B13" s="47">
        <v>911</v>
      </c>
      <c r="C13" s="47">
        <v>337039</v>
      </c>
      <c r="D13" s="47">
        <v>335401</v>
      </c>
      <c r="E13" s="47">
        <v>294174</v>
      </c>
      <c r="F13" s="47">
        <v>41227</v>
      </c>
      <c r="G13" s="48"/>
      <c r="H13" s="49">
        <v>1638</v>
      </c>
      <c r="I13" s="47">
        <v>882</v>
      </c>
      <c r="J13" s="48">
        <v>756</v>
      </c>
      <c r="L13" s="8"/>
      <c r="M13" s="5"/>
      <c r="N13" s="5"/>
      <c r="O13" s="5"/>
      <c r="P13" s="5"/>
      <c r="Q13" s="5"/>
      <c r="R13" s="5"/>
      <c r="S13" s="5"/>
      <c r="T13" s="5"/>
    </row>
    <row r="14" spans="1:20" s="9" customFormat="1" ht="12" x14ac:dyDescent="0.2">
      <c r="A14" s="29" t="s">
        <v>13</v>
      </c>
      <c r="B14" s="30">
        <v>71</v>
      </c>
      <c r="C14" s="30">
        <v>18911</v>
      </c>
      <c r="D14" s="30">
        <v>18910</v>
      </c>
      <c r="E14" s="30">
        <v>16603</v>
      </c>
      <c r="F14" s="30">
        <v>2307</v>
      </c>
      <c r="G14" s="14"/>
      <c r="H14" s="31">
        <v>1</v>
      </c>
      <c r="I14" s="30">
        <v>1</v>
      </c>
      <c r="J14" s="14">
        <v>0</v>
      </c>
      <c r="L14" s="8"/>
      <c r="M14" s="8"/>
      <c r="N14" s="8"/>
      <c r="O14" s="8"/>
      <c r="P14" s="8"/>
      <c r="Q14" s="8"/>
      <c r="R14" s="8"/>
      <c r="S14" s="8"/>
      <c r="T14" s="8"/>
    </row>
    <row r="15" spans="1:20" s="7" customFormat="1" ht="12" x14ac:dyDescent="0.2">
      <c r="A15" s="29" t="s">
        <v>14</v>
      </c>
      <c r="B15" s="30">
        <v>150</v>
      </c>
      <c r="C15" s="30">
        <v>80870</v>
      </c>
      <c r="D15" s="30">
        <v>80668</v>
      </c>
      <c r="E15" s="30">
        <v>69180</v>
      </c>
      <c r="F15" s="30">
        <v>11488</v>
      </c>
      <c r="G15" s="14"/>
      <c r="H15" s="31">
        <v>202</v>
      </c>
      <c r="I15" s="30">
        <v>187</v>
      </c>
      <c r="J15" s="14">
        <v>15</v>
      </c>
    </row>
    <row r="16" spans="1:20" s="9" customFormat="1" ht="11.4" x14ac:dyDescent="0.2">
      <c r="A16" s="29" t="s">
        <v>15</v>
      </c>
      <c r="B16" s="30">
        <v>100</v>
      </c>
      <c r="C16" s="30">
        <v>17617</v>
      </c>
      <c r="D16" s="30">
        <v>16397</v>
      </c>
      <c r="E16" s="30">
        <v>14676</v>
      </c>
      <c r="F16" s="30">
        <v>1721</v>
      </c>
      <c r="G16" s="14"/>
      <c r="H16" s="31">
        <v>1220</v>
      </c>
      <c r="I16" s="30">
        <v>479</v>
      </c>
      <c r="J16" s="14">
        <v>741</v>
      </c>
    </row>
    <row r="17" spans="1:10" s="9" customFormat="1" x14ac:dyDescent="0.2">
      <c r="A17" s="29" t="s">
        <v>16</v>
      </c>
      <c r="B17" s="30">
        <v>590</v>
      </c>
      <c r="C17" s="30">
        <v>219641</v>
      </c>
      <c r="D17" s="30">
        <v>219426</v>
      </c>
      <c r="E17" s="30">
        <v>193715</v>
      </c>
      <c r="F17" s="30">
        <v>25711</v>
      </c>
      <c r="G17" s="14"/>
      <c r="H17" s="31">
        <v>215</v>
      </c>
      <c r="I17" s="30">
        <v>215</v>
      </c>
      <c r="J17" s="14">
        <v>0</v>
      </c>
    </row>
    <row r="18" spans="1:10" s="9" customFormat="1" ht="12" x14ac:dyDescent="0.25">
      <c r="A18" s="46" t="s">
        <v>17</v>
      </c>
      <c r="B18" s="47">
        <v>412</v>
      </c>
      <c r="C18" s="47">
        <v>251693</v>
      </c>
      <c r="D18" s="47">
        <v>249682</v>
      </c>
      <c r="E18" s="47">
        <v>213108</v>
      </c>
      <c r="F18" s="47">
        <v>36574</v>
      </c>
      <c r="G18" s="48"/>
      <c r="H18" s="49">
        <v>2011</v>
      </c>
      <c r="I18" s="47">
        <v>1785</v>
      </c>
      <c r="J18" s="48">
        <v>226</v>
      </c>
    </row>
    <row r="19" spans="1:10" s="9" customFormat="1" ht="11.4" x14ac:dyDescent="0.2">
      <c r="A19" s="29" t="s">
        <v>18</v>
      </c>
      <c r="B19" s="30">
        <v>52</v>
      </c>
      <c r="C19" s="30">
        <v>36488</v>
      </c>
      <c r="D19" s="30">
        <v>36488</v>
      </c>
      <c r="E19" s="30">
        <v>32974</v>
      </c>
      <c r="F19" s="30">
        <v>3514</v>
      </c>
      <c r="G19" s="14"/>
      <c r="H19" s="31">
        <v>0</v>
      </c>
      <c r="I19" s="30">
        <v>0</v>
      </c>
      <c r="J19" s="14">
        <v>0</v>
      </c>
    </row>
    <row r="20" spans="1:10" s="7" customFormat="1" ht="12" x14ac:dyDescent="0.2">
      <c r="A20" s="29" t="s">
        <v>19</v>
      </c>
      <c r="B20" s="30">
        <v>114</v>
      </c>
      <c r="C20" s="30">
        <v>59890</v>
      </c>
      <c r="D20" s="30">
        <v>59851</v>
      </c>
      <c r="E20" s="30">
        <v>49315</v>
      </c>
      <c r="F20" s="30">
        <v>10536</v>
      </c>
      <c r="G20" s="14"/>
      <c r="H20" s="31">
        <v>39</v>
      </c>
      <c r="I20" s="30">
        <v>39</v>
      </c>
      <c r="J20" s="14">
        <v>0</v>
      </c>
    </row>
    <row r="21" spans="1:10" s="9" customFormat="1" ht="11.4" x14ac:dyDescent="0.2">
      <c r="A21" s="29" t="s">
        <v>20</v>
      </c>
      <c r="B21" s="30">
        <v>74</v>
      </c>
      <c r="C21" s="30">
        <v>34550</v>
      </c>
      <c r="D21" s="30">
        <v>33056</v>
      </c>
      <c r="E21" s="30">
        <v>27235</v>
      </c>
      <c r="F21" s="30">
        <v>5821</v>
      </c>
      <c r="G21" s="14"/>
      <c r="H21" s="31">
        <v>1494</v>
      </c>
      <c r="I21" s="30">
        <v>1440</v>
      </c>
      <c r="J21" s="14">
        <v>54</v>
      </c>
    </row>
    <row r="22" spans="1:10" s="9" customFormat="1" ht="11.4" x14ac:dyDescent="0.2">
      <c r="A22" s="29" t="s">
        <v>21</v>
      </c>
      <c r="B22" s="30">
        <v>51</v>
      </c>
      <c r="C22" s="30">
        <v>38338</v>
      </c>
      <c r="D22" s="30">
        <v>38146</v>
      </c>
      <c r="E22" s="30">
        <v>33994</v>
      </c>
      <c r="F22" s="30">
        <v>4152</v>
      </c>
      <c r="G22" s="14"/>
      <c r="H22" s="31">
        <v>192</v>
      </c>
      <c r="I22" s="30">
        <v>151</v>
      </c>
      <c r="J22" s="14">
        <v>41</v>
      </c>
    </row>
    <row r="23" spans="1:10" s="9" customFormat="1" ht="11.4" x14ac:dyDescent="0.2">
      <c r="A23" s="29" t="s">
        <v>22</v>
      </c>
      <c r="B23" s="30">
        <v>121</v>
      </c>
      <c r="C23" s="30">
        <v>82427</v>
      </c>
      <c r="D23" s="30">
        <v>82141</v>
      </c>
      <c r="E23" s="30">
        <v>69590</v>
      </c>
      <c r="F23" s="30">
        <v>12551</v>
      </c>
      <c r="G23" s="14"/>
      <c r="H23" s="31">
        <v>286</v>
      </c>
      <c r="I23" s="30">
        <v>155</v>
      </c>
      <c r="J23" s="14">
        <v>131</v>
      </c>
    </row>
    <row r="24" spans="1:10" s="9" customFormat="1" ht="12" x14ac:dyDescent="0.25">
      <c r="A24" s="46" t="s">
        <v>23</v>
      </c>
      <c r="B24" s="47">
        <v>498</v>
      </c>
      <c r="C24" s="47">
        <v>367825</v>
      </c>
      <c r="D24" s="47">
        <v>363040</v>
      </c>
      <c r="E24" s="47">
        <v>315572</v>
      </c>
      <c r="F24" s="47">
        <v>47468</v>
      </c>
      <c r="G24" s="48"/>
      <c r="H24" s="49">
        <v>4785</v>
      </c>
      <c r="I24" s="47">
        <v>4312</v>
      </c>
      <c r="J24" s="48">
        <v>473</v>
      </c>
    </row>
    <row r="25" spans="1:10" s="9" customFormat="1" ht="11.4" x14ac:dyDescent="0.2">
      <c r="A25" s="29" t="s">
        <v>24</v>
      </c>
      <c r="B25" s="30">
        <v>105</v>
      </c>
      <c r="C25" s="30">
        <v>85688</v>
      </c>
      <c r="D25" s="30">
        <v>81560</v>
      </c>
      <c r="E25" s="30">
        <v>69472</v>
      </c>
      <c r="F25" s="30">
        <v>12088</v>
      </c>
      <c r="G25" s="14"/>
      <c r="H25" s="31">
        <v>4128</v>
      </c>
      <c r="I25" s="30">
        <v>3817</v>
      </c>
      <c r="J25" s="14">
        <v>311</v>
      </c>
    </row>
    <row r="26" spans="1:10" s="9" customFormat="1" ht="11.4" x14ac:dyDescent="0.2">
      <c r="A26" s="29" t="s">
        <v>25</v>
      </c>
      <c r="B26" s="30">
        <v>333</v>
      </c>
      <c r="C26" s="30">
        <v>250878</v>
      </c>
      <c r="D26" s="30">
        <v>250271</v>
      </c>
      <c r="E26" s="30">
        <v>218171</v>
      </c>
      <c r="F26" s="30">
        <v>32100</v>
      </c>
      <c r="G26" s="14"/>
      <c r="H26" s="31">
        <v>607</v>
      </c>
      <c r="I26" s="30">
        <v>445</v>
      </c>
      <c r="J26" s="14">
        <v>162</v>
      </c>
    </row>
    <row r="27" spans="1:10" s="7" customFormat="1" ht="12" x14ac:dyDescent="0.2">
      <c r="A27" s="29" t="s">
        <v>22</v>
      </c>
      <c r="B27" s="30">
        <v>60</v>
      </c>
      <c r="C27" s="30">
        <v>31259</v>
      </c>
      <c r="D27" s="30">
        <v>31209</v>
      </c>
      <c r="E27" s="30">
        <v>27929</v>
      </c>
      <c r="F27" s="30">
        <v>3280</v>
      </c>
      <c r="G27" s="14"/>
      <c r="H27" s="31">
        <v>50</v>
      </c>
      <c r="I27" s="30">
        <v>50</v>
      </c>
      <c r="J27" s="14">
        <v>0</v>
      </c>
    </row>
    <row r="28" spans="1:10" s="7" customFormat="1" ht="12" x14ac:dyDescent="0.25">
      <c r="A28" s="46" t="s">
        <v>26</v>
      </c>
      <c r="B28" s="47">
        <v>60</v>
      </c>
      <c r="C28" s="47">
        <v>16111</v>
      </c>
      <c r="D28" s="47">
        <v>15439</v>
      </c>
      <c r="E28" s="47">
        <v>11357</v>
      </c>
      <c r="F28" s="47">
        <v>4082</v>
      </c>
      <c r="G28" s="48"/>
      <c r="H28" s="49">
        <v>672</v>
      </c>
      <c r="I28" s="47">
        <v>648</v>
      </c>
      <c r="J28" s="48">
        <v>24</v>
      </c>
    </row>
    <row r="29" spans="1:10" s="9" customFormat="1" ht="12" x14ac:dyDescent="0.25">
      <c r="A29" s="46" t="s">
        <v>27</v>
      </c>
      <c r="B29" s="47">
        <v>75</v>
      </c>
      <c r="C29" s="47">
        <v>40688</v>
      </c>
      <c r="D29" s="47">
        <v>38089</v>
      </c>
      <c r="E29" s="47">
        <v>35026</v>
      </c>
      <c r="F29" s="47">
        <v>3063</v>
      </c>
      <c r="G29" s="48"/>
      <c r="H29" s="49">
        <v>2599</v>
      </c>
      <c r="I29" s="47">
        <v>2598</v>
      </c>
      <c r="J29" s="48">
        <v>1</v>
      </c>
    </row>
    <row r="30" spans="1:10" s="9" customFormat="1" ht="12" x14ac:dyDescent="0.25">
      <c r="A30" s="46" t="s">
        <v>28</v>
      </c>
      <c r="B30" s="47">
        <v>362</v>
      </c>
      <c r="C30" s="47">
        <v>186413</v>
      </c>
      <c r="D30" s="47">
        <v>184685</v>
      </c>
      <c r="E30" s="47">
        <v>152699</v>
      </c>
      <c r="F30" s="47">
        <v>31986</v>
      </c>
      <c r="G30" s="48"/>
      <c r="H30" s="49">
        <v>1728</v>
      </c>
      <c r="I30" s="47">
        <v>1586</v>
      </c>
      <c r="J30" s="48">
        <v>142</v>
      </c>
    </row>
    <row r="31" spans="1:10" s="9" customFormat="1" ht="11.4" x14ac:dyDescent="0.2">
      <c r="A31" s="29" t="s">
        <v>29</v>
      </c>
      <c r="B31" s="30">
        <v>78</v>
      </c>
      <c r="C31" s="30">
        <v>22900</v>
      </c>
      <c r="D31" s="30">
        <v>22857</v>
      </c>
      <c r="E31" s="30">
        <v>19092</v>
      </c>
      <c r="F31" s="30">
        <v>3765</v>
      </c>
      <c r="G31" s="14"/>
      <c r="H31" s="31">
        <v>43</v>
      </c>
      <c r="I31" s="30">
        <v>24</v>
      </c>
      <c r="J31" s="14">
        <v>19</v>
      </c>
    </row>
    <row r="32" spans="1:10" s="9" customFormat="1" ht="11.4" x14ac:dyDescent="0.2">
      <c r="A32" s="29" t="s">
        <v>22</v>
      </c>
      <c r="B32" s="30">
        <v>284</v>
      </c>
      <c r="C32" s="30">
        <v>163513</v>
      </c>
      <c r="D32" s="30">
        <v>161828</v>
      </c>
      <c r="E32" s="30">
        <v>133607</v>
      </c>
      <c r="F32" s="30">
        <v>28221</v>
      </c>
      <c r="G32" s="14"/>
      <c r="H32" s="31">
        <v>1685</v>
      </c>
      <c r="I32" s="30">
        <v>1562</v>
      </c>
      <c r="J32" s="14">
        <v>123</v>
      </c>
    </row>
    <row r="33" spans="1:10" s="7" customFormat="1" ht="12" x14ac:dyDescent="0.25">
      <c r="A33" s="46" t="s">
        <v>30</v>
      </c>
      <c r="B33" s="47">
        <v>277</v>
      </c>
      <c r="C33" s="47">
        <v>188849</v>
      </c>
      <c r="D33" s="47">
        <v>188125</v>
      </c>
      <c r="E33" s="47">
        <v>144967</v>
      </c>
      <c r="F33" s="47">
        <v>43158</v>
      </c>
      <c r="G33" s="48"/>
      <c r="H33" s="49">
        <v>724</v>
      </c>
      <c r="I33" s="47">
        <v>579</v>
      </c>
      <c r="J33" s="48">
        <v>145</v>
      </c>
    </row>
    <row r="34" spans="1:10" s="7" customFormat="1" ht="12" x14ac:dyDescent="0.2">
      <c r="A34" s="29" t="s">
        <v>31</v>
      </c>
      <c r="B34" s="30">
        <v>50</v>
      </c>
      <c r="C34" s="30">
        <v>19661</v>
      </c>
      <c r="D34" s="30">
        <v>19337</v>
      </c>
      <c r="E34" s="30">
        <v>14528</v>
      </c>
      <c r="F34" s="30">
        <v>4809</v>
      </c>
      <c r="G34" s="14"/>
      <c r="H34" s="31">
        <v>324</v>
      </c>
      <c r="I34" s="30">
        <v>295</v>
      </c>
      <c r="J34" s="14">
        <v>29</v>
      </c>
    </row>
    <row r="35" spans="1:10" s="9" customFormat="1" ht="11.4" x14ac:dyDescent="0.2">
      <c r="A35" s="29" t="s">
        <v>32</v>
      </c>
      <c r="B35" s="30">
        <v>64</v>
      </c>
      <c r="C35" s="30">
        <v>53018</v>
      </c>
      <c r="D35" s="30">
        <v>53010</v>
      </c>
      <c r="E35" s="30">
        <v>38722</v>
      </c>
      <c r="F35" s="30">
        <v>14288</v>
      </c>
      <c r="G35" s="14"/>
      <c r="H35" s="31">
        <v>8</v>
      </c>
      <c r="I35" s="30">
        <v>6</v>
      </c>
      <c r="J35" s="14">
        <v>2</v>
      </c>
    </row>
    <row r="36" spans="1:10" s="9" customFormat="1" ht="11.4" x14ac:dyDescent="0.2">
      <c r="A36" s="29" t="s">
        <v>22</v>
      </c>
      <c r="B36" s="30">
        <v>163</v>
      </c>
      <c r="C36" s="30">
        <v>116170</v>
      </c>
      <c r="D36" s="30">
        <v>115778</v>
      </c>
      <c r="E36" s="30">
        <v>91717</v>
      </c>
      <c r="F36" s="30">
        <v>24061</v>
      </c>
      <c r="G36" s="14"/>
      <c r="H36" s="31">
        <v>392</v>
      </c>
      <c r="I36" s="30">
        <v>278</v>
      </c>
      <c r="J36" s="14">
        <v>114</v>
      </c>
    </row>
    <row r="37" spans="1:10" s="7" customFormat="1" ht="12" x14ac:dyDescent="0.25">
      <c r="A37" s="46" t="s">
        <v>33</v>
      </c>
      <c r="B37" s="47">
        <v>259</v>
      </c>
      <c r="C37" s="47">
        <v>154926</v>
      </c>
      <c r="D37" s="47">
        <v>152112</v>
      </c>
      <c r="E37" s="47">
        <v>112474</v>
      </c>
      <c r="F37" s="47">
        <v>39638</v>
      </c>
      <c r="G37" s="48"/>
      <c r="H37" s="49">
        <v>2814</v>
      </c>
      <c r="I37" s="47">
        <v>764</v>
      </c>
      <c r="J37" s="48">
        <v>2050</v>
      </c>
    </row>
    <row r="38" spans="1:10" s="7" customFormat="1" ht="12" x14ac:dyDescent="0.2">
      <c r="A38" s="29" t="s">
        <v>34</v>
      </c>
      <c r="B38" s="30">
        <v>31</v>
      </c>
      <c r="C38" s="30">
        <v>8863</v>
      </c>
      <c r="D38" s="30">
        <v>8524</v>
      </c>
      <c r="E38" s="30">
        <v>6206</v>
      </c>
      <c r="F38" s="30">
        <v>2318</v>
      </c>
      <c r="G38" s="14"/>
      <c r="H38" s="31">
        <v>339</v>
      </c>
      <c r="I38" s="30">
        <v>291</v>
      </c>
      <c r="J38" s="14">
        <v>48</v>
      </c>
    </row>
    <row r="39" spans="1:10" s="9" customFormat="1" ht="11.4" x14ac:dyDescent="0.2">
      <c r="A39" s="29" t="s">
        <v>35</v>
      </c>
      <c r="B39" s="30">
        <v>53</v>
      </c>
      <c r="C39" s="30">
        <v>34142</v>
      </c>
      <c r="D39" s="30">
        <v>34072</v>
      </c>
      <c r="E39" s="30">
        <v>28667</v>
      </c>
      <c r="F39" s="30">
        <v>5405</v>
      </c>
      <c r="G39" s="14"/>
      <c r="H39" s="31">
        <v>70</v>
      </c>
      <c r="I39" s="30">
        <v>52</v>
      </c>
      <c r="J39" s="14">
        <v>18</v>
      </c>
    </row>
    <row r="40" spans="1:10" s="9" customFormat="1" ht="11.4" x14ac:dyDescent="0.2">
      <c r="A40" s="29" t="s">
        <v>22</v>
      </c>
      <c r="B40" s="30">
        <v>175</v>
      </c>
      <c r="C40" s="30">
        <v>111921</v>
      </c>
      <c r="D40" s="30">
        <v>109516</v>
      </c>
      <c r="E40" s="30">
        <v>77601</v>
      </c>
      <c r="F40" s="30">
        <v>31915</v>
      </c>
      <c r="G40" s="14"/>
      <c r="H40" s="31">
        <v>2405</v>
      </c>
      <c r="I40" s="30">
        <v>421</v>
      </c>
      <c r="J40" s="14">
        <v>1984</v>
      </c>
    </row>
    <row r="41" spans="1:10" s="9" customFormat="1" ht="12" x14ac:dyDescent="0.25">
      <c r="A41" s="46" t="s">
        <v>36</v>
      </c>
      <c r="B41" s="47">
        <v>740</v>
      </c>
      <c r="C41" s="47">
        <v>410586</v>
      </c>
      <c r="D41" s="47">
        <v>404266</v>
      </c>
      <c r="E41" s="47">
        <v>332679</v>
      </c>
      <c r="F41" s="47">
        <v>71587</v>
      </c>
      <c r="G41" s="48"/>
      <c r="H41" s="49">
        <v>6320</v>
      </c>
      <c r="I41" s="47">
        <v>5180</v>
      </c>
      <c r="J41" s="48">
        <v>1140</v>
      </c>
    </row>
    <row r="42" spans="1:10" s="9" customFormat="1" ht="11.4" x14ac:dyDescent="0.2">
      <c r="A42" s="29" t="s">
        <v>37</v>
      </c>
      <c r="B42" s="30">
        <v>230</v>
      </c>
      <c r="C42" s="30">
        <v>117412</v>
      </c>
      <c r="D42" s="30">
        <v>116009</v>
      </c>
      <c r="E42" s="30">
        <v>96715</v>
      </c>
      <c r="F42" s="30">
        <v>19294</v>
      </c>
      <c r="G42" s="14"/>
      <c r="H42" s="31">
        <v>1403</v>
      </c>
      <c r="I42" s="30">
        <v>1248</v>
      </c>
      <c r="J42" s="14">
        <v>155</v>
      </c>
    </row>
    <row r="43" spans="1:10" s="9" customFormat="1" ht="11.4" x14ac:dyDescent="0.2">
      <c r="A43" s="29" t="s">
        <v>38</v>
      </c>
      <c r="B43" s="30">
        <v>88</v>
      </c>
      <c r="C43" s="30">
        <v>37816</v>
      </c>
      <c r="D43" s="30">
        <v>37415</v>
      </c>
      <c r="E43" s="30">
        <v>30798</v>
      </c>
      <c r="F43" s="30">
        <v>6617</v>
      </c>
      <c r="G43" s="14"/>
      <c r="H43" s="31">
        <v>401</v>
      </c>
      <c r="I43" s="30">
        <v>329</v>
      </c>
      <c r="J43" s="14">
        <v>72</v>
      </c>
    </row>
    <row r="44" spans="1:10" s="9" customFormat="1" ht="11.4" x14ac:dyDescent="0.2">
      <c r="A44" s="29" t="s">
        <v>39</v>
      </c>
      <c r="B44" s="30">
        <v>48</v>
      </c>
      <c r="C44" s="30">
        <v>16219</v>
      </c>
      <c r="D44" s="30">
        <v>15040</v>
      </c>
      <c r="E44" s="30">
        <v>10822</v>
      </c>
      <c r="F44" s="30">
        <v>4218</v>
      </c>
      <c r="G44" s="14"/>
      <c r="H44" s="31">
        <v>1179</v>
      </c>
      <c r="I44" s="30">
        <v>1038</v>
      </c>
      <c r="J44" s="14">
        <v>141</v>
      </c>
    </row>
    <row r="45" spans="1:10" s="9" customFormat="1" ht="11.4" x14ac:dyDescent="0.2">
      <c r="A45" s="29" t="s">
        <v>40</v>
      </c>
      <c r="B45" s="30">
        <v>48</v>
      </c>
      <c r="C45" s="30">
        <v>22448</v>
      </c>
      <c r="D45" s="30">
        <v>22416</v>
      </c>
      <c r="E45" s="30">
        <v>17121</v>
      </c>
      <c r="F45" s="30">
        <v>5295</v>
      </c>
      <c r="G45" s="14"/>
      <c r="H45" s="31">
        <v>32</v>
      </c>
      <c r="I45" s="30">
        <v>31</v>
      </c>
      <c r="J45" s="14">
        <v>1</v>
      </c>
    </row>
    <row r="46" spans="1:10" s="9" customFormat="1" ht="11.4" x14ac:dyDescent="0.2">
      <c r="A46" s="29" t="s">
        <v>41</v>
      </c>
      <c r="B46" s="30">
        <v>74</v>
      </c>
      <c r="C46" s="30">
        <v>42767</v>
      </c>
      <c r="D46" s="30">
        <v>42362</v>
      </c>
      <c r="E46" s="30">
        <v>33402</v>
      </c>
      <c r="F46" s="30">
        <v>8960</v>
      </c>
      <c r="G46" s="14"/>
      <c r="H46" s="31">
        <v>405</v>
      </c>
      <c r="I46" s="30">
        <v>345</v>
      </c>
      <c r="J46" s="14">
        <v>60</v>
      </c>
    </row>
    <row r="47" spans="1:10" s="7" customFormat="1" ht="12" x14ac:dyDescent="0.2">
      <c r="A47" s="29" t="s">
        <v>22</v>
      </c>
      <c r="B47" s="30">
        <v>252</v>
      </c>
      <c r="C47" s="30">
        <v>173924</v>
      </c>
      <c r="D47" s="30">
        <v>171024</v>
      </c>
      <c r="E47" s="30">
        <v>143821</v>
      </c>
      <c r="F47" s="30">
        <v>27203</v>
      </c>
      <c r="G47" s="14"/>
      <c r="H47" s="31">
        <v>2900</v>
      </c>
      <c r="I47" s="30">
        <v>2189</v>
      </c>
      <c r="J47" s="14">
        <v>711</v>
      </c>
    </row>
    <row r="48" spans="1:10" s="7" customFormat="1" ht="12" x14ac:dyDescent="0.25">
      <c r="A48" s="46" t="s">
        <v>42</v>
      </c>
      <c r="B48" s="47">
        <v>168</v>
      </c>
      <c r="C48" s="47">
        <v>76034</v>
      </c>
      <c r="D48" s="47">
        <v>75028</v>
      </c>
      <c r="E48" s="47">
        <v>59407</v>
      </c>
      <c r="F48" s="47">
        <v>15621</v>
      </c>
      <c r="G48" s="48"/>
      <c r="H48" s="49">
        <v>1006</v>
      </c>
      <c r="I48" s="47">
        <v>322</v>
      </c>
      <c r="J48" s="48">
        <v>684</v>
      </c>
    </row>
    <row r="49" spans="1:10" s="7" customFormat="1" ht="12" x14ac:dyDescent="0.2">
      <c r="A49" s="29" t="s">
        <v>43</v>
      </c>
      <c r="B49" s="30">
        <v>44</v>
      </c>
      <c r="C49" s="30">
        <v>18860</v>
      </c>
      <c r="D49" s="30">
        <v>18798</v>
      </c>
      <c r="E49" s="30">
        <v>13369</v>
      </c>
      <c r="F49" s="30">
        <v>5429</v>
      </c>
      <c r="G49" s="14"/>
      <c r="H49" s="31">
        <v>62</v>
      </c>
      <c r="I49" s="30">
        <v>54</v>
      </c>
      <c r="J49" s="14">
        <v>8</v>
      </c>
    </row>
    <row r="50" spans="1:10" s="7" customFormat="1" ht="12" x14ac:dyDescent="0.2">
      <c r="A50" s="29" t="s">
        <v>22</v>
      </c>
      <c r="B50" s="30">
        <v>124</v>
      </c>
      <c r="C50" s="30">
        <v>57174</v>
      </c>
      <c r="D50" s="30">
        <v>56230</v>
      </c>
      <c r="E50" s="30">
        <v>46038</v>
      </c>
      <c r="F50" s="30">
        <v>10192</v>
      </c>
      <c r="G50" s="14"/>
      <c r="H50" s="31">
        <v>944</v>
      </c>
      <c r="I50" s="30">
        <v>268</v>
      </c>
      <c r="J50" s="14">
        <v>676</v>
      </c>
    </row>
    <row r="51" spans="1:10" s="9" customFormat="1" ht="12" x14ac:dyDescent="0.25">
      <c r="A51" s="46" t="s">
        <v>44</v>
      </c>
      <c r="B51" s="47">
        <v>267</v>
      </c>
      <c r="C51" s="47">
        <v>116789</v>
      </c>
      <c r="D51" s="47">
        <v>115549</v>
      </c>
      <c r="E51" s="47">
        <v>87136</v>
      </c>
      <c r="F51" s="47">
        <v>28413</v>
      </c>
      <c r="G51" s="48"/>
      <c r="H51" s="49">
        <v>1240</v>
      </c>
      <c r="I51" s="47">
        <v>604</v>
      </c>
      <c r="J51" s="48">
        <v>636</v>
      </c>
    </row>
    <row r="52" spans="1:10" s="9" customFormat="1" ht="11.4" x14ac:dyDescent="0.2">
      <c r="A52" s="29" t="s">
        <v>45</v>
      </c>
      <c r="B52" s="30">
        <v>124</v>
      </c>
      <c r="C52" s="30">
        <v>52717</v>
      </c>
      <c r="D52" s="30">
        <v>52025</v>
      </c>
      <c r="E52" s="30">
        <v>39820</v>
      </c>
      <c r="F52" s="30">
        <v>12205</v>
      </c>
      <c r="G52" s="14"/>
      <c r="H52" s="31">
        <v>692</v>
      </c>
      <c r="I52" s="30">
        <v>325</v>
      </c>
      <c r="J52" s="14">
        <v>367</v>
      </c>
    </row>
    <row r="53" spans="1:10" s="9" customFormat="1" ht="11.4" x14ac:dyDescent="0.2">
      <c r="A53" s="29" t="s">
        <v>22</v>
      </c>
      <c r="B53" s="30">
        <v>143</v>
      </c>
      <c r="C53" s="30">
        <v>64072</v>
      </c>
      <c r="D53" s="30">
        <v>63524</v>
      </c>
      <c r="E53" s="30">
        <v>47316</v>
      </c>
      <c r="F53" s="30">
        <v>16208</v>
      </c>
      <c r="G53" s="14"/>
      <c r="H53" s="31">
        <v>548</v>
      </c>
      <c r="I53" s="30">
        <v>279</v>
      </c>
      <c r="J53" s="14">
        <v>269</v>
      </c>
    </row>
    <row r="54" spans="1:10" s="9" customFormat="1" ht="12" x14ac:dyDescent="0.25">
      <c r="A54" s="46" t="s">
        <v>46</v>
      </c>
      <c r="B54" s="47">
        <v>191</v>
      </c>
      <c r="C54" s="47">
        <v>108274</v>
      </c>
      <c r="D54" s="47">
        <v>105654</v>
      </c>
      <c r="E54" s="47">
        <v>82821</v>
      </c>
      <c r="F54" s="47">
        <v>22833</v>
      </c>
      <c r="G54" s="48"/>
      <c r="H54" s="49">
        <v>2620</v>
      </c>
      <c r="I54" s="47">
        <v>2554</v>
      </c>
      <c r="J54" s="48">
        <v>66</v>
      </c>
    </row>
    <row r="55" spans="1:10" s="9" customFormat="1" ht="11.4" x14ac:dyDescent="0.2">
      <c r="A55" s="29" t="s">
        <v>47</v>
      </c>
      <c r="B55" s="30">
        <v>127</v>
      </c>
      <c r="C55" s="30">
        <v>69382</v>
      </c>
      <c r="D55" s="30">
        <v>69132</v>
      </c>
      <c r="E55" s="30">
        <v>52960</v>
      </c>
      <c r="F55" s="30">
        <v>16172</v>
      </c>
      <c r="G55" s="14"/>
      <c r="H55" s="31">
        <v>250</v>
      </c>
      <c r="I55" s="30">
        <v>192</v>
      </c>
      <c r="J55" s="14">
        <v>58</v>
      </c>
    </row>
    <row r="56" spans="1:10" s="7" customFormat="1" ht="12" x14ac:dyDescent="0.2">
      <c r="A56" s="29" t="s">
        <v>22</v>
      </c>
      <c r="B56" s="30">
        <v>64</v>
      </c>
      <c r="C56" s="30">
        <v>38892</v>
      </c>
      <c r="D56" s="30">
        <v>36522</v>
      </c>
      <c r="E56" s="30">
        <v>29861</v>
      </c>
      <c r="F56" s="30">
        <v>6661</v>
      </c>
      <c r="G56" s="14"/>
      <c r="H56" s="31">
        <v>2370</v>
      </c>
      <c r="I56" s="30">
        <v>2362</v>
      </c>
      <c r="J56" s="14">
        <v>8</v>
      </c>
    </row>
    <row r="57" spans="1:10" s="9" customFormat="1" ht="12" x14ac:dyDescent="0.25">
      <c r="A57" s="46" t="s">
        <v>48</v>
      </c>
      <c r="B57" s="47">
        <v>214</v>
      </c>
      <c r="C57" s="47">
        <v>103948</v>
      </c>
      <c r="D57" s="47">
        <v>102350</v>
      </c>
      <c r="E57" s="47">
        <v>88105</v>
      </c>
      <c r="F57" s="47">
        <v>14245</v>
      </c>
      <c r="G57" s="48"/>
      <c r="H57" s="49">
        <v>1598</v>
      </c>
      <c r="I57" s="47">
        <v>1480</v>
      </c>
      <c r="J57" s="48">
        <v>118</v>
      </c>
    </row>
    <row r="58" spans="1:10" s="9" customFormat="1" ht="11.4" x14ac:dyDescent="0.2">
      <c r="A58" s="29" t="s">
        <v>49</v>
      </c>
      <c r="B58" s="30">
        <v>48</v>
      </c>
      <c r="C58" s="30">
        <v>33089</v>
      </c>
      <c r="D58" s="30">
        <v>31508</v>
      </c>
      <c r="E58" s="30">
        <v>27154</v>
      </c>
      <c r="F58" s="30">
        <v>4354</v>
      </c>
      <c r="G58" s="14"/>
      <c r="H58" s="31">
        <v>1581</v>
      </c>
      <c r="I58" s="30">
        <v>1464</v>
      </c>
      <c r="J58" s="14">
        <v>117</v>
      </c>
    </row>
    <row r="59" spans="1:10" s="9" customFormat="1" ht="11.4" x14ac:dyDescent="0.2">
      <c r="A59" s="29" t="s">
        <v>50</v>
      </c>
      <c r="B59" s="30">
        <v>81</v>
      </c>
      <c r="C59" s="30">
        <v>36504</v>
      </c>
      <c r="D59" s="30">
        <v>36498</v>
      </c>
      <c r="E59" s="30">
        <v>30770</v>
      </c>
      <c r="F59" s="30">
        <v>5728</v>
      </c>
      <c r="G59" s="14"/>
      <c r="H59" s="31">
        <v>6</v>
      </c>
      <c r="I59" s="30">
        <v>5</v>
      </c>
      <c r="J59" s="14">
        <v>1</v>
      </c>
    </row>
    <row r="60" spans="1:10" s="9" customFormat="1" ht="11.4" x14ac:dyDescent="0.2">
      <c r="A60" s="29" t="s">
        <v>22</v>
      </c>
      <c r="B60" s="30">
        <v>85</v>
      </c>
      <c r="C60" s="30">
        <v>34355</v>
      </c>
      <c r="D60" s="30">
        <v>34344</v>
      </c>
      <c r="E60" s="30">
        <v>30181</v>
      </c>
      <c r="F60" s="30">
        <v>4163</v>
      </c>
      <c r="G60" s="14"/>
      <c r="H60" s="31">
        <v>11</v>
      </c>
      <c r="I60" s="30">
        <v>11</v>
      </c>
      <c r="J60" s="14">
        <v>0</v>
      </c>
    </row>
    <row r="61" spans="1:10" s="9" customFormat="1" ht="12" x14ac:dyDescent="0.25">
      <c r="A61" s="46" t="s">
        <v>51</v>
      </c>
      <c r="B61" s="47">
        <v>350</v>
      </c>
      <c r="C61" s="47">
        <v>228987</v>
      </c>
      <c r="D61" s="47">
        <v>226919</v>
      </c>
      <c r="E61" s="47">
        <v>197240</v>
      </c>
      <c r="F61" s="47">
        <v>29679</v>
      </c>
      <c r="G61" s="48"/>
      <c r="H61" s="49">
        <v>2068</v>
      </c>
      <c r="I61" s="47">
        <v>1918</v>
      </c>
      <c r="J61" s="48">
        <v>150</v>
      </c>
    </row>
    <row r="62" spans="1:10" s="7" customFormat="1" ht="12" x14ac:dyDescent="0.2">
      <c r="A62" s="29" t="s">
        <v>52</v>
      </c>
      <c r="B62" s="30">
        <v>102</v>
      </c>
      <c r="C62" s="30">
        <v>55322</v>
      </c>
      <c r="D62" s="30">
        <v>53373</v>
      </c>
      <c r="E62" s="30">
        <v>46260</v>
      </c>
      <c r="F62" s="30">
        <v>7113</v>
      </c>
      <c r="G62" s="14"/>
      <c r="H62" s="31">
        <v>1949</v>
      </c>
      <c r="I62" s="30">
        <v>1810</v>
      </c>
      <c r="J62" s="14">
        <v>139</v>
      </c>
    </row>
    <row r="63" spans="1:10" s="7" customFormat="1" ht="12" x14ac:dyDescent="0.2">
      <c r="A63" s="29" t="s">
        <v>53</v>
      </c>
      <c r="B63" s="30">
        <v>34</v>
      </c>
      <c r="C63" s="30">
        <v>31689</v>
      </c>
      <c r="D63" s="30">
        <v>31670</v>
      </c>
      <c r="E63" s="30">
        <v>28066</v>
      </c>
      <c r="F63" s="30">
        <v>3604</v>
      </c>
      <c r="G63" s="14"/>
      <c r="H63" s="31">
        <v>19</v>
      </c>
      <c r="I63" s="30">
        <v>19</v>
      </c>
      <c r="J63" s="14">
        <v>0</v>
      </c>
    </row>
    <row r="64" spans="1:10" s="7" customFormat="1" ht="12" x14ac:dyDescent="0.2">
      <c r="A64" s="29" t="s">
        <v>54</v>
      </c>
      <c r="B64" s="30">
        <v>154</v>
      </c>
      <c r="C64" s="30">
        <v>119847</v>
      </c>
      <c r="D64" s="30">
        <v>119834</v>
      </c>
      <c r="E64" s="30">
        <v>107016</v>
      </c>
      <c r="F64" s="30">
        <v>12818</v>
      </c>
      <c r="G64" s="14"/>
      <c r="H64" s="31">
        <v>13</v>
      </c>
      <c r="I64" s="30">
        <v>13</v>
      </c>
      <c r="J64" s="14">
        <v>0</v>
      </c>
    </row>
    <row r="65" spans="1:12" s="7" customFormat="1" ht="12" x14ac:dyDescent="0.2">
      <c r="A65" s="29" t="s">
        <v>22</v>
      </c>
      <c r="B65" s="30">
        <v>60</v>
      </c>
      <c r="C65" s="30">
        <v>22129</v>
      </c>
      <c r="D65" s="30">
        <v>22042</v>
      </c>
      <c r="E65" s="30">
        <v>15898</v>
      </c>
      <c r="F65" s="30">
        <v>6144</v>
      </c>
      <c r="G65" s="14"/>
      <c r="H65" s="31">
        <v>87</v>
      </c>
      <c r="I65" s="30">
        <v>76</v>
      </c>
      <c r="J65" s="14">
        <v>11</v>
      </c>
    </row>
    <row r="66" spans="1:12" s="7" customFormat="1" ht="12" x14ac:dyDescent="0.25">
      <c r="A66" s="46" t="s">
        <v>55</v>
      </c>
      <c r="B66" s="47">
        <v>54</v>
      </c>
      <c r="C66" s="47">
        <v>19910</v>
      </c>
      <c r="D66" s="47">
        <v>19794</v>
      </c>
      <c r="E66" s="47">
        <v>14443</v>
      </c>
      <c r="F66" s="47">
        <v>5351</v>
      </c>
      <c r="G66" s="48"/>
      <c r="H66" s="49">
        <v>116</v>
      </c>
      <c r="I66" s="47">
        <v>25</v>
      </c>
      <c r="J66" s="48">
        <v>91</v>
      </c>
    </row>
    <row r="67" spans="1:12" s="7" customFormat="1" ht="12" x14ac:dyDescent="0.25">
      <c r="A67" s="46" t="s">
        <v>56</v>
      </c>
      <c r="B67" s="47">
        <v>43</v>
      </c>
      <c r="C67" s="47">
        <v>21236</v>
      </c>
      <c r="D67" s="47">
        <v>21185</v>
      </c>
      <c r="E67" s="47">
        <v>18515</v>
      </c>
      <c r="F67" s="47">
        <v>2670</v>
      </c>
      <c r="G67" s="48"/>
      <c r="H67" s="49">
        <v>51</v>
      </c>
      <c r="I67" s="47">
        <v>51</v>
      </c>
      <c r="J67" s="48">
        <v>0</v>
      </c>
    </row>
    <row r="68" spans="1:12" s="7" customFormat="1" ht="12" x14ac:dyDescent="0.2">
      <c r="A68" s="29" t="s">
        <v>57</v>
      </c>
      <c r="B68" s="30">
        <v>21</v>
      </c>
      <c r="C68" s="30">
        <v>7551</v>
      </c>
      <c r="D68" s="30">
        <v>7500</v>
      </c>
      <c r="E68" s="30">
        <v>6133</v>
      </c>
      <c r="F68" s="30">
        <v>1367</v>
      </c>
      <c r="G68" s="14"/>
      <c r="H68" s="31">
        <v>51</v>
      </c>
      <c r="I68" s="30">
        <v>51</v>
      </c>
      <c r="J68" s="14">
        <v>0</v>
      </c>
      <c r="K68" s="5"/>
      <c r="L68" s="5"/>
    </row>
    <row r="69" spans="1:12" s="9" customFormat="1" ht="11.4" x14ac:dyDescent="0.2">
      <c r="A69" s="29" t="s">
        <v>22</v>
      </c>
      <c r="B69" s="30">
        <v>22</v>
      </c>
      <c r="C69" s="30">
        <v>13685</v>
      </c>
      <c r="D69" s="30">
        <v>13685</v>
      </c>
      <c r="E69" s="30">
        <v>12382</v>
      </c>
      <c r="F69" s="30">
        <v>1303</v>
      </c>
      <c r="G69" s="14"/>
      <c r="H69" s="31">
        <v>0</v>
      </c>
      <c r="I69" s="30">
        <v>0</v>
      </c>
      <c r="J69" s="14">
        <v>0</v>
      </c>
    </row>
    <row r="70" spans="1:12" s="9" customFormat="1" ht="12" x14ac:dyDescent="0.25">
      <c r="A70" s="50" t="s">
        <v>58</v>
      </c>
      <c r="B70" s="51">
        <v>244</v>
      </c>
      <c r="C70" s="51">
        <v>123213</v>
      </c>
      <c r="D70" s="51">
        <v>118527</v>
      </c>
      <c r="E70" s="51">
        <v>96957</v>
      </c>
      <c r="F70" s="51">
        <v>21570</v>
      </c>
      <c r="G70" s="52"/>
      <c r="H70" s="53">
        <v>4686</v>
      </c>
      <c r="I70" s="51">
        <v>4577</v>
      </c>
      <c r="J70" s="52">
        <v>109</v>
      </c>
    </row>
    <row r="71" spans="1:12" s="3" customFormat="1" x14ac:dyDescent="0.25">
      <c r="A71" s="57" t="s">
        <v>59</v>
      </c>
      <c r="B71" s="58"/>
      <c r="C71" s="8"/>
      <c r="D71" s="8"/>
      <c r="E71" s="8"/>
      <c r="F71" s="8"/>
      <c r="G71" s="8"/>
      <c r="H71" s="8"/>
      <c r="I71" s="8"/>
      <c r="J71" s="8"/>
    </row>
    <row r="72" spans="1:12" s="3" customFormat="1" x14ac:dyDescent="0.25">
      <c r="A72" s="57" t="s">
        <v>60</v>
      </c>
      <c r="B72" s="59"/>
      <c r="C72" s="59"/>
    </row>
    <row r="73" spans="1:12" s="3" customFormat="1" x14ac:dyDescent="0.25">
      <c r="A73" s="57" t="s">
        <v>61</v>
      </c>
      <c r="B73" s="60"/>
      <c r="C73" s="60"/>
    </row>
    <row r="74" spans="1:12" s="3" customFormat="1" x14ac:dyDescent="0.25">
      <c r="A74" s="57" t="s">
        <v>62</v>
      </c>
      <c r="C74" s="61"/>
    </row>
    <row r="75" spans="1:12" s="3" customFormat="1" x14ac:dyDescent="0.25">
      <c r="A75" s="62"/>
    </row>
    <row r="76" spans="1:12" s="3" customFormat="1" x14ac:dyDescent="0.25"/>
    <row r="77" spans="1:12" s="3" customFormat="1" x14ac:dyDescent="0.2">
      <c r="A77" s="63"/>
    </row>
  </sheetData>
  <mergeCells count="5">
    <mergeCell ref="A7:A8"/>
    <mergeCell ref="B7:B8"/>
    <mergeCell ref="C7:C8"/>
    <mergeCell ref="D7:F7"/>
    <mergeCell ref="H7:J7"/>
  </mergeCells>
  <conditionalFormatting sqref="A12:J70">
    <cfRule type="expression" dxfId="7" priority="1">
      <formula>MOD(ROW(),2)=1</formula>
    </cfRule>
  </conditionalFormatting>
  <printOptions horizontalCentered="1" verticalCentered="1"/>
  <pageMargins left="0.23622047244094491" right="0.23622047244094491" top="0.21" bottom="0.23622047244094491" header="0.19685039370078741" footer="0.19685039370078741"/>
  <pageSetup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AD76-767A-43FB-9CEC-085407A1A7E3}">
  <sheetPr codeName="Hoja2">
    <pageSetUpPr autoPageBreaks="0"/>
  </sheetPr>
  <dimension ref="A1:U77"/>
  <sheetViews>
    <sheetView zoomScaleNormal="100" zoomScaleSheetLayoutView="100" workbookViewId="0">
      <selection activeCell="B11" sqref="B11"/>
    </sheetView>
  </sheetViews>
  <sheetFormatPr baseColWidth="10" defaultColWidth="11.44140625" defaultRowHeight="13.2" x14ac:dyDescent="0.25"/>
  <cols>
    <col min="1" max="1" width="28.5546875" customWidth="1"/>
    <col min="2" max="2" width="13.21875" customWidth="1"/>
    <col min="3" max="3" width="0.77734375" hidden="1" customWidth="1"/>
    <col min="4" max="4" width="13.44140625" customWidth="1"/>
    <col min="5" max="5" width="14" customWidth="1"/>
    <col min="6" max="6" width="14.77734375" customWidth="1"/>
    <col min="7" max="7" width="0.77734375" hidden="1" customWidth="1"/>
    <col min="8" max="8" width="13.21875" customWidth="1"/>
    <col min="9" max="9" width="13.5546875" customWidth="1"/>
  </cols>
  <sheetData>
    <row r="1" spans="1:19" s="1" customFormat="1" x14ac:dyDescent="0.25">
      <c r="A1" s="64" t="s">
        <v>63</v>
      </c>
      <c r="B1" s="78"/>
      <c r="C1" s="78"/>
      <c r="D1" s="78"/>
      <c r="E1" s="78"/>
      <c r="F1" s="78"/>
      <c r="G1" s="78"/>
      <c r="H1" s="78"/>
      <c r="I1" s="66"/>
    </row>
    <row r="2" spans="1:19" s="1" customFormat="1" ht="27.6" customHeight="1" x14ac:dyDescent="0.25">
      <c r="A2" s="67" t="s">
        <v>64</v>
      </c>
      <c r="B2" s="79"/>
      <c r="C2" s="79"/>
      <c r="D2" s="79"/>
      <c r="E2" s="79"/>
      <c r="F2" s="79"/>
      <c r="G2" s="79"/>
      <c r="H2" s="79"/>
      <c r="I2" s="80"/>
    </row>
    <row r="3" spans="1:19" s="1" customFormat="1" ht="15.6" x14ac:dyDescent="0.25">
      <c r="A3" s="69" t="s">
        <v>114</v>
      </c>
      <c r="B3" s="66"/>
      <c r="C3" s="66"/>
      <c r="D3" s="66"/>
      <c r="E3" s="66"/>
      <c r="F3" s="66"/>
      <c r="G3" s="66"/>
      <c r="H3" s="66"/>
      <c r="I3" s="66"/>
    </row>
    <row r="4" spans="1:19" s="1" customFormat="1" ht="11.4" x14ac:dyDescent="0.2">
      <c r="A4" s="81" t="s">
        <v>65</v>
      </c>
      <c r="B4" s="66"/>
      <c r="C4" s="66"/>
      <c r="D4" s="66"/>
      <c r="E4" s="66"/>
      <c r="F4" s="66"/>
      <c r="G4" s="66"/>
      <c r="H4" s="66"/>
      <c r="I4" s="66"/>
      <c r="M4" s="5"/>
      <c r="Q4" s="5"/>
    </row>
    <row r="5" spans="1:19" s="1" customFormat="1" ht="11.4" hidden="1" x14ac:dyDescent="0.2">
      <c r="A5" s="6"/>
      <c r="B5" s="6"/>
      <c r="C5" s="6"/>
      <c r="D5" s="6"/>
      <c r="E5" s="6"/>
      <c r="F5" s="6"/>
      <c r="G5" s="6"/>
      <c r="H5" s="6"/>
      <c r="I5" s="6"/>
      <c r="Q5" s="5"/>
    </row>
    <row r="6" spans="1:19" s="1" customFormat="1" hidden="1" x14ac:dyDescent="0.2">
      <c r="A6" s="76"/>
      <c r="B6" s="76"/>
      <c r="C6" s="76"/>
      <c r="D6" s="76"/>
      <c r="E6" s="76"/>
      <c r="F6" s="76"/>
      <c r="G6" s="76"/>
      <c r="H6" s="76"/>
      <c r="I6" s="76"/>
      <c r="Q6" s="5"/>
    </row>
    <row r="7" spans="1:19" s="1" customFormat="1" ht="12" x14ac:dyDescent="0.2">
      <c r="A7" s="96" t="s">
        <v>3</v>
      </c>
      <c r="B7" s="97" t="s">
        <v>5</v>
      </c>
      <c r="C7" s="21"/>
      <c r="D7" s="36" t="s">
        <v>66</v>
      </c>
      <c r="E7" s="36"/>
      <c r="F7" s="37"/>
      <c r="G7" s="21"/>
      <c r="H7" s="101" t="s">
        <v>67</v>
      </c>
      <c r="I7" s="97" t="s">
        <v>68</v>
      </c>
      <c r="M7" s="5"/>
      <c r="N7" s="5"/>
      <c r="O7" s="5"/>
      <c r="Q7" s="5"/>
      <c r="S7" s="5"/>
    </row>
    <row r="8" spans="1:19" s="1" customFormat="1" ht="24" x14ac:dyDescent="0.2">
      <c r="A8" s="96"/>
      <c r="B8" s="97"/>
      <c r="C8" s="21"/>
      <c r="D8" s="39" t="s">
        <v>5</v>
      </c>
      <c r="E8" s="22" t="s">
        <v>8</v>
      </c>
      <c r="F8" s="22" t="s">
        <v>9</v>
      </c>
      <c r="G8" s="21"/>
      <c r="H8" s="101"/>
      <c r="I8" s="97"/>
      <c r="K8" s="5"/>
      <c r="N8" s="82"/>
      <c r="O8" s="82"/>
      <c r="Q8" s="82"/>
      <c r="S8" s="82"/>
    </row>
    <row r="9" spans="1:19" s="1" customFormat="1" ht="10.199999999999999" hidden="1" x14ac:dyDescent="0.25">
      <c r="A9" s="6"/>
      <c r="B9" s="6"/>
      <c r="C9" s="6"/>
      <c r="D9" s="6"/>
      <c r="E9" s="6"/>
      <c r="F9" s="6"/>
      <c r="G9" s="6"/>
      <c r="H9" s="6"/>
      <c r="I9" s="6"/>
    </row>
    <row r="10" spans="1:19" s="1" customFormat="1" ht="10.199999999999999" hidden="1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9" s="7" customFormat="1" ht="12" x14ac:dyDescent="0.25">
      <c r="A11" s="25" t="s">
        <v>10</v>
      </c>
      <c r="B11" s="26">
        <v>95173777</v>
      </c>
      <c r="C11" s="28"/>
      <c r="D11" s="27">
        <v>69336401</v>
      </c>
      <c r="E11" s="26">
        <v>46419151</v>
      </c>
      <c r="F11" s="26">
        <v>22917250</v>
      </c>
      <c r="G11" s="28"/>
      <c r="H11" s="27">
        <v>15530732</v>
      </c>
      <c r="I11" s="26">
        <v>10306644</v>
      </c>
      <c r="J11" s="5"/>
      <c r="K11" s="15"/>
      <c r="L11" s="15"/>
      <c r="M11" s="15"/>
      <c r="N11" s="15"/>
      <c r="O11" s="15"/>
      <c r="P11" s="15"/>
      <c r="Q11" s="15"/>
      <c r="S11" s="15"/>
    </row>
    <row r="12" spans="1:19" s="7" customFormat="1" ht="12" x14ac:dyDescent="0.25">
      <c r="A12" s="46" t="s">
        <v>11</v>
      </c>
      <c r="B12" s="47">
        <v>2011678</v>
      </c>
      <c r="C12" s="48"/>
      <c r="D12" s="49">
        <v>1502503</v>
      </c>
      <c r="E12" s="47">
        <v>986086</v>
      </c>
      <c r="F12" s="47">
        <v>516417</v>
      </c>
      <c r="G12" s="48"/>
      <c r="H12" s="49">
        <v>325358</v>
      </c>
      <c r="I12" s="47">
        <v>183817</v>
      </c>
      <c r="J12" s="5"/>
      <c r="K12" s="11"/>
      <c r="L12" s="11"/>
      <c r="M12" s="11"/>
      <c r="N12" s="11"/>
      <c r="O12" s="11"/>
      <c r="P12" s="11"/>
      <c r="Q12" s="11"/>
      <c r="S12" s="11"/>
    </row>
    <row r="13" spans="1:19" s="9" customFormat="1" ht="12" x14ac:dyDescent="0.25">
      <c r="A13" s="46" t="s">
        <v>12</v>
      </c>
      <c r="B13" s="47">
        <v>12549504</v>
      </c>
      <c r="C13" s="48"/>
      <c r="D13" s="49">
        <v>9291089</v>
      </c>
      <c r="E13" s="47">
        <v>6912886</v>
      </c>
      <c r="F13" s="47">
        <v>2378203</v>
      </c>
      <c r="G13" s="48"/>
      <c r="H13" s="49">
        <v>2110488</v>
      </c>
      <c r="I13" s="47">
        <v>1147927</v>
      </c>
      <c r="J13" s="5"/>
      <c r="K13" s="8"/>
      <c r="L13" s="5"/>
      <c r="M13" s="5"/>
      <c r="N13" s="5"/>
      <c r="O13" s="5"/>
      <c r="P13" s="5"/>
      <c r="Q13" s="5"/>
      <c r="S13" s="5"/>
    </row>
    <row r="14" spans="1:19" s="9" customFormat="1" ht="12" x14ac:dyDescent="0.2">
      <c r="A14" s="29" t="s">
        <v>13</v>
      </c>
      <c r="B14" s="30">
        <v>610846</v>
      </c>
      <c r="C14" s="14"/>
      <c r="D14" s="31">
        <v>473809</v>
      </c>
      <c r="E14" s="30">
        <v>360469</v>
      </c>
      <c r="F14" s="30">
        <v>113340</v>
      </c>
      <c r="G14" s="14"/>
      <c r="H14" s="31">
        <v>101445</v>
      </c>
      <c r="I14" s="30">
        <v>35592</v>
      </c>
      <c r="J14" s="5"/>
      <c r="K14" s="8"/>
      <c r="L14" s="8"/>
      <c r="M14" s="8"/>
      <c r="N14" s="8"/>
      <c r="O14" s="8"/>
      <c r="P14" s="8"/>
      <c r="Q14" s="8"/>
      <c r="S14" s="8"/>
    </row>
    <row r="15" spans="1:19" s="7" customFormat="1" ht="12" x14ac:dyDescent="0.2">
      <c r="A15" s="29" t="s">
        <v>14</v>
      </c>
      <c r="B15" s="30">
        <v>3154411</v>
      </c>
      <c r="C15" s="14"/>
      <c r="D15" s="31">
        <v>2287790</v>
      </c>
      <c r="E15" s="30">
        <v>1635771</v>
      </c>
      <c r="F15" s="30">
        <v>652019</v>
      </c>
      <c r="G15" s="14"/>
      <c r="H15" s="31">
        <v>506150</v>
      </c>
      <c r="I15" s="30">
        <v>360471</v>
      </c>
      <c r="J15" s="5"/>
      <c r="K15" s="5"/>
      <c r="L15" s="5"/>
    </row>
    <row r="16" spans="1:19" s="9" customFormat="1" ht="11.4" x14ac:dyDescent="0.2">
      <c r="A16" s="29" t="s">
        <v>15</v>
      </c>
      <c r="B16" s="30">
        <v>728454</v>
      </c>
      <c r="C16" s="14"/>
      <c r="D16" s="31">
        <v>478541</v>
      </c>
      <c r="E16" s="30">
        <v>377280</v>
      </c>
      <c r="F16" s="30">
        <v>101261</v>
      </c>
      <c r="G16" s="14"/>
      <c r="H16" s="31">
        <v>131422</v>
      </c>
      <c r="I16" s="30">
        <v>118491</v>
      </c>
      <c r="J16" s="5"/>
      <c r="K16" s="5"/>
      <c r="L16" s="5"/>
    </row>
    <row r="17" spans="1:12" s="9" customFormat="1" x14ac:dyDescent="0.2">
      <c r="A17" s="29" t="s">
        <v>69</v>
      </c>
      <c r="B17" s="30">
        <v>8055793</v>
      </c>
      <c r="C17" s="14"/>
      <c r="D17" s="31">
        <v>6050949</v>
      </c>
      <c r="E17" s="30">
        <v>4539366</v>
      </c>
      <c r="F17" s="30">
        <v>1511583</v>
      </c>
      <c r="G17" s="14"/>
      <c r="H17" s="31">
        <v>1371471</v>
      </c>
      <c r="I17" s="30">
        <v>633373</v>
      </c>
      <c r="J17" s="5"/>
      <c r="K17" s="5"/>
      <c r="L17" s="5"/>
    </row>
    <row r="18" spans="1:12" s="9" customFormat="1" ht="12" x14ac:dyDescent="0.25">
      <c r="A18" s="46" t="s">
        <v>17</v>
      </c>
      <c r="B18" s="47">
        <v>8344240</v>
      </c>
      <c r="C18" s="48"/>
      <c r="D18" s="49">
        <v>6148679</v>
      </c>
      <c r="E18" s="47">
        <v>4306499</v>
      </c>
      <c r="F18" s="47">
        <v>1842180</v>
      </c>
      <c r="G18" s="48"/>
      <c r="H18" s="49">
        <v>1353472</v>
      </c>
      <c r="I18" s="47">
        <v>842089</v>
      </c>
      <c r="J18" s="5"/>
      <c r="K18" s="5"/>
      <c r="L18" s="5"/>
    </row>
    <row r="19" spans="1:12" s="9" customFormat="1" ht="11.4" x14ac:dyDescent="0.2">
      <c r="A19" s="29" t="s">
        <v>18</v>
      </c>
      <c r="B19" s="30">
        <v>1177012</v>
      </c>
      <c r="C19" s="14"/>
      <c r="D19" s="31">
        <v>939863</v>
      </c>
      <c r="E19" s="30">
        <v>736691</v>
      </c>
      <c r="F19" s="30">
        <v>203172</v>
      </c>
      <c r="G19" s="14"/>
      <c r="H19" s="31">
        <v>181270</v>
      </c>
      <c r="I19" s="30">
        <v>55879</v>
      </c>
      <c r="J19" s="5"/>
      <c r="K19" s="5"/>
      <c r="L19" s="5"/>
    </row>
    <row r="20" spans="1:12" s="7" customFormat="1" ht="12" x14ac:dyDescent="0.2">
      <c r="A20" s="29" t="s">
        <v>19</v>
      </c>
      <c r="B20" s="30">
        <v>2404522</v>
      </c>
      <c r="C20" s="14"/>
      <c r="D20" s="31">
        <v>1750967</v>
      </c>
      <c r="E20" s="30">
        <v>1161242</v>
      </c>
      <c r="F20" s="30">
        <v>589725</v>
      </c>
      <c r="G20" s="14"/>
      <c r="H20" s="31">
        <v>373061</v>
      </c>
      <c r="I20" s="30">
        <v>280494</v>
      </c>
      <c r="J20" s="5"/>
      <c r="K20" s="5"/>
      <c r="L20" s="5"/>
    </row>
    <row r="21" spans="1:12" s="9" customFormat="1" ht="11.4" x14ac:dyDescent="0.2">
      <c r="A21" s="29" t="s">
        <v>20</v>
      </c>
      <c r="B21" s="30">
        <v>1220159</v>
      </c>
      <c r="C21" s="14"/>
      <c r="D21" s="31">
        <v>833047</v>
      </c>
      <c r="E21" s="30">
        <v>546699</v>
      </c>
      <c r="F21" s="30">
        <v>286348</v>
      </c>
      <c r="G21" s="14"/>
      <c r="H21" s="31">
        <v>199587</v>
      </c>
      <c r="I21" s="30">
        <v>187525</v>
      </c>
      <c r="J21" s="5"/>
      <c r="K21" s="5"/>
      <c r="L21" s="5"/>
    </row>
    <row r="22" spans="1:12" s="9" customFormat="1" ht="11.4" x14ac:dyDescent="0.2">
      <c r="A22" s="29" t="s">
        <v>21</v>
      </c>
      <c r="B22" s="30">
        <v>1022882</v>
      </c>
      <c r="C22" s="14"/>
      <c r="D22" s="31">
        <v>786079</v>
      </c>
      <c r="E22" s="30">
        <v>581615</v>
      </c>
      <c r="F22" s="30">
        <v>204464</v>
      </c>
      <c r="G22" s="14"/>
      <c r="H22" s="31">
        <v>157635</v>
      </c>
      <c r="I22" s="30">
        <v>79168</v>
      </c>
      <c r="J22" s="5"/>
      <c r="K22" s="5"/>
      <c r="L22" s="5"/>
    </row>
    <row r="23" spans="1:12" s="9" customFormat="1" ht="11.4" x14ac:dyDescent="0.2">
      <c r="A23" s="29" t="s">
        <v>22</v>
      </c>
      <c r="B23" s="30">
        <v>2519665</v>
      </c>
      <c r="C23" s="14"/>
      <c r="D23" s="31">
        <v>1838723</v>
      </c>
      <c r="E23" s="30">
        <v>1280252</v>
      </c>
      <c r="F23" s="30">
        <v>558471</v>
      </c>
      <c r="G23" s="14"/>
      <c r="H23" s="31">
        <v>441919</v>
      </c>
      <c r="I23" s="30">
        <v>239023</v>
      </c>
      <c r="J23" s="5"/>
      <c r="K23" s="5"/>
      <c r="L23" s="5"/>
    </row>
    <row r="24" spans="1:12" s="9" customFormat="1" ht="12" x14ac:dyDescent="0.25">
      <c r="A24" s="46" t="s">
        <v>23</v>
      </c>
      <c r="B24" s="47">
        <v>11682724</v>
      </c>
      <c r="C24" s="48"/>
      <c r="D24" s="49">
        <v>8483560</v>
      </c>
      <c r="E24" s="47">
        <v>6005649</v>
      </c>
      <c r="F24" s="47">
        <v>2477911</v>
      </c>
      <c r="G24" s="48"/>
      <c r="H24" s="49">
        <v>1775913</v>
      </c>
      <c r="I24" s="47">
        <v>1423251</v>
      </c>
      <c r="J24" s="5"/>
      <c r="K24" s="5"/>
      <c r="L24" s="5"/>
    </row>
    <row r="25" spans="1:12" s="9" customFormat="1" ht="11.4" x14ac:dyDescent="0.2">
      <c r="A25" s="29" t="s">
        <v>24</v>
      </c>
      <c r="B25" s="30">
        <v>2572937</v>
      </c>
      <c r="C25" s="14"/>
      <c r="D25" s="31">
        <v>1843489</v>
      </c>
      <c r="E25" s="30">
        <v>1223568</v>
      </c>
      <c r="F25" s="30">
        <v>619921</v>
      </c>
      <c r="G25" s="14"/>
      <c r="H25" s="31">
        <v>405502</v>
      </c>
      <c r="I25" s="30">
        <v>323946</v>
      </c>
      <c r="J25" s="5"/>
      <c r="K25" s="5"/>
      <c r="L25" s="5"/>
    </row>
    <row r="26" spans="1:12" s="9" customFormat="1" ht="11.4" x14ac:dyDescent="0.2">
      <c r="A26" s="29" t="s">
        <v>25</v>
      </c>
      <c r="B26" s="30">
        <v>8236075</v>
      </c>
      <c r="C26" s="14"/>
      <c r="D26" s="31">
        <v>6059405</v>
      </c>
      <c r="E26" s="30">
        <v>4329072</v>
      </c>
      <c r="F26" s="30">
        <v>1730333</v>
      </c>
      <c r="G26" s="14"/>
      <c r="H26" s="31">
        <v>1207945</v>
      </c>
      <c r="I26" s="30">
        <v>968725</v>
      </c>
      <c r="J26" s="5"/>
      <c r="K26" s="5"/>
      <c r="L26" s="5"/>
    </row>
    <row r="27" spans="1:12" s="7" customFormat="1" ht="12" x14ac:dyDescent="0.2">
      <c r="A27" s="29" t="s">
        <v>22</v>
      </c>
      <c r="B27" s="30">
        <v>873712</v>
      </c>
      <c r="C27" s="14"/>
      <c r="D27" s="31">
        <v>580666</v>
      </c>
      <c r="E27" s="30">
        <v>453009</v>
      </c>
      <c r="F27" s="30">
        <v>127657</v>
      </c>
      <c r="G27" s="14"/>
      <c r="H27" s="31">
        <v>162466</v>
      </c>
      <c r="I27" s="30">
        <v>130580</v>
      </c>
      <c r="J27" s="5"/>
      <c r="K27" s="5"/>
      <c r="L27" s="5"/>
    </row>
    <row r="28" spans="1:12" s="7" customFormat="1" ht="12" x14ac:dyDescent="0.25">
      <c r="A28" s="46" t="s">
        <v>26</v>
      </c>
      <c r="B28" s="47">
        <v>444357</v>
      </c>
      <c r="C28" s="48"/>
      <c r="D28" s="49">
        <v>337968</v>
      </c>
      <c r="E28" s="47">
        <v>194274</v>
      </c>
      <c r="F28" s="47">
        <v>143694</v>
      </c>
      <c r="G28" s="48"/>
      <c r="H28" s="49">
        <v>71543</v>
      </c>
      <c r="I28" s="47">
        <v>34846</v>
      </c>
      <c r="J28" s="5"/>
      <c r="K28" s="5"/>
      <c r="L28" s="5"/>
    </row>
    <row r="29" spans="1:12" s="9" customFormat="1" ht="12" x14ac:dyDescent="0.25">
      <c r="A29" s="46" t="s">
        <v>27</v>
      </c>
      <c r="B29" s="47">
        <v>881581</v>
      </c>
      <c r="C29" s="48"/>
      <c r="D29" s="49">
        <v>652294</v>
      </c>
      <c r="E29" s="47">
        <v>529698</v>
      </c>
      <c r="F29" s="47">
        <v>122596</v>
      </c>
      <c r="G29" s="48"/>
      <c r="H29" s="49">
        <v>158473</v>
      </c>
      <c r="I29" s="47">
        <v>70814</v>
      </c>
      <c r="J29" s="5"/>
      <c r="K29" s="5"/>
      <c r="L29" s="5"/>
    </row>
    <row r="30" spans="1:12" s="9" customFormat="1" ht="12" x14ac:dyDescent="0.25">
      <c r="A30" s="46" t="s">
        <v>28</v>
      </c>
      <c r="B30" s="47">
        <v>5652230</v>
      </c>
      <c r="C30" s="48"/>
      <c r="D30" s="49">
        <v>4270496</v>
      </c>
      <c r="E30" s="47">
        <v>2806286</v>
      </c>
      <c r="F30" s="47">
        <v>1464210</v>
      </c>
      <c r="G30" s="48"/>
      <c r="H30" s="49">
        <v>873197</v>
      </c>
      <c r="I30" s="47">
        <v>508537</v>
      </c>
      <c r="J30" s="5"/>
      <c r="K30" s="5"/>
      <c r="L30" s="5"/>
    </row>
    <row r="31" spans="1:12" s="9" customFormat="1" ht="11.4" x14ac:dyDescent="0.2">
      <c r="A31" s="29" t="s">
        <v>29</v>
      </c>
      <c r="B31" s="30">
        <v>545332</v>
      </c>
      <c r="C31" s="14"/>
      <c r="D31" s="31">
        <v>431867</v>
      </c>
      <c r="E31" s="30">
        <v>303693</v>
      </c>
      <c r="F31" s="30">
        <v>128174</v>
      </c>
      <c r="G31" s="14"/>
      <c r="H31" s="31">
        <v>81405</v>
      </c>
      <c r="I31" s="30">
        <v>32060</v>
      </c>
      <c r="J31" s="5"/>
      <c r="K31" s="5"/>
      <c r="L31" s="5"/>
    </row>
    <row r="32" spans="1:12" s="9" customFormat="1" ht="11.4" x14ac:dyDescent="0.2">
      <c r="A32" s="29" t="s">
        <v>22</v>
      </c>
      <c r="B32" s="30">
        <v>5106898</v>
      </c>
      <c r="C32" s="14"/>
      <c r="D32" s="31">
        <v>3838629</v>
      </c>
      <c r="E32" s="30">
        <v>2502593</v>
      </c>
      <c r="F32" s="30">
        <v>1336036</v>
      </c>
      <c r="G32" s="14"/>
      <c r="H32" s="31">
        <v>791792</v>
      </c>
      <c r="I32" s="30">
        <v>476477</v>
      </c>
      <c r="J32" s="5"/>
      <c r="K32" s="5"/>
      <c r="L32" s="5"/>
    </row>
    <row r="33" spans="1:12" s="7" customFormat="1" ht="12" x14ac:dyDescent="0.25">
      <c r="A33" s="46" t="s">
        <v>30</v>
      </c>
      <c r="B33" s="47">
        <v>6101044</v>
      </c>
      <c r="C33" s="48"/>
      <c r="D33" s="49">
        <v>4592098</v>
      </c>
      <c r="E33" s="47">
        <v>2757328</v>
      </c>
      <c r="F33" s="47">
        <v>1834770</v>
      </c>
      <c r="G33" s="48"/>
      <c r="H33" s="49">
        <v>985022</v>
      </c>
      <c r="I33" s="47">
        <v>523924</v>
      </c>
      <c r="J33" s="5"/>
      <c r="K33" s="5"/>
      <c r="L33" s="5"/>
    </row>
    <row r="34" spans="1:12" s="7" customFormat="1" ht="12" x14ac:dyDescent="0.2">
      <c r="A34" s="29" t="s">
        <v>31</v>
      </c>
      <c r="B34" s="30">
        <v>670222</v>
      </c>
      <c r="C34" s="14"/>
      <c r="D34" s="31">
        <v>502526</v>
      </c>
      <c r="E34" s="30">
        <v>287584</v>
      </c>
      <c r="F34" s="30">
        <v>214942</v>
      </c>
      <c r="G34" s="14"/>
      <c r="H34" s="31">
        <v>104019</v>
      </c>
      <c r="I34" s="30">
        <v>63677</v>
      </c>
      <c r="J34" s="5"/>
      <c r="K34" s="5"/>
      <c r="L34" s="5"/>
    </row>
    <row r="35" spans="1:12" s="9" customFormat="1" ht="11.4" x14ac:dyDescent="0.2">
      <c r="A35" s="29" t="s">
        <v>32</v>
      </c>
      <c r="B35" s="30">
        <v>1906176</v>
      </c>
      <c r="C35" s="14"/>
      <c r="D35" s="31">
        <v>1398901</v>
      </c>
      <c r="E35" s="30">
        <v>819412</v>
      </c>
      <c r="F35" s="30">
        <v>579489</v>
      </c>
      <c r="G35" s="14"/>
      <c r="H35" s="31">
        <v>287094</v>
      </c>
      <c r="I35" s="30">
        <v>220181</v>
      </c>
      <c r="J35" s="5"/>
      <c r="K35" s="5"/>
      <c r="L35" s="5"/>
    </row>
    <row r="36" spans="1:12" s="9" customFormat="1" ht="11.4" x14ac:dyDescent="0.2">
      <c r="A36" s="29" t="s">
        <v>22</v>
      </c>
      <c r="B36" s="30">
        <v>3524646</v>
      </c>
      <c r="C36" s="14"/>
      <c r="D36" s="31">
        <v>2690671</v>
      </c>
      <c r="E36" s="30">
        <v>1650332</v>
      </c>
      <c r="F36" s="30">
        <v>1040339</v>
      </c>
      <c r="G36" s="14"/>
      <c r="H36" s="31">
        <v>593909</v>
      </c>
      <c r="I36" s="30">
        <v>240066</v>
      </c>
      <c r="J36" s="5"/>
      <c r="K36" s="5"/>
      <c r="L36" s="5"/>
    </row>
    <row r="37" spans="1:12" s="7" customFormat="1" ht="12" x14ac:dyDescent="0.25">
      <c r="A37" s="46" t="s">
        <v>33</v>
      </c>
      <c r="B37" s="47">
        <v>5101232</v>
      </c>
      <c r="C37" s="48"/>
      <c r="D37" s="49">
        <v>3715971</v>
      </c>
      <c r="E37" s="47">
        <v>2178984</v>
      </c>
      <c r="F37" s="47">
        <v>1536987</v>
      </c>
      <c r="G37" s="48"/>
      <c r="H37" s="49">
        <v>765349</v>
      </c>
      <c r="I37" s="47">
        <v>619912</v>
      </c>
      <c r="J37" s="5"/>
      <c r="K37" s="5"/>
      <c r="L37" s="5"/>
    </row>
    <row r="38" spans="1:12" s="7" customFormat="1" ht="12" x14ac:dyDescent="0.2">
      <c r="A38" s="29" t="s">
        <v>34</v>
      </c>
      <c r="B38" s="30">
        <v>311299</v>
      </c>
      <c r="C38" s="14"/>
      <c r="D38" s="31">
        <v>240222</v>
      </c>
      <c r="E38" s="30">
        <v>150092</v>
      </c>
      <c r="F38" s="30">
        <v>90130</v>
      </c>
      <c r="G38" s="14"/>
      <c r="H38" s="31">
        <v>41831</v>
      </c>
      <c r="I38" s="30">
        <v>29246</v>
      </c>
      <c r="J38" s="5"/>
      <c r="K38" s="5"/>
      <c r="L38" s="5"/>
    </row>
    <row r="39" spans="1:12" s="9" customFormat="1" ht="11.4" x14ac:dyDescent="0.2">
      <c r="A39" s="29" t="s">
        <v>35</v>
      </c>
      <c r="B39" s="30">
        <v>1085852</v>
      </c>
      <c r="C39" s="14"/>
      <c r="D39" s="31">
        <v>800023</v>
      </c>
      <c r="E39" s="30">
        <v>571203</v>
      </c>
      <c r="F39" s="30">
        <v>228820</v>
      </c>
      <c r="G39" s="14"/>
      <c r="H39" s="31">
        <v>170182</v>
      </c>
      <c r="I39" s="30">
        <v>115647</v>
      </c>
      <c r="J39" s="5"/>
      <c r="K39" s="5"/>
      <c r="L39" s="5"/>
    </row>
    <row r="40" spans="1:12" s="9" customFormat="1" ht="11.4" x14ac:dyDescent="0.2">
      <c r="A40" s="29" t="s">
        <v>22</v>
      </c>
      <c r="B40" s="30">
        <v>3704081</v>
      </c>
      <c r="C40" s="14"/>
      <c r="D40" s="31">
        <v>2675726</v>
      </c>
      <c r="E40" s="30">
        <v>1457689</v>
      </c>
      <c r="F40" s="30">
        <v>1218037</v>
      </c>
      <c r="G40" s="14"/>
      <c r="H40" s="31">
        <v>553336</v>
      </c>
      <c r="I40" s="30">
        <v>475019</v>
      </c>
      <c r="J40" s="5"/>
      <c r="K40" s="5"/>
      <c r="L40" s="5"/>
    </row>
    <row r="41" spans="1:12" s="9" customFormat="1" ht="12" x14ac:dyDescent="0.25">
      <c r="A41" s="46" t="s">
        <v>36</v>
      </c>
      <c r="B41" s="47">
        <v>15264528</v>
      </c>
      <c r="C41" s="48"/>
      <c r="D41" s="49">
        <v>11095683</v>
      </c>
      <c r="E41" s="47">
        <v>7096750</v>
      </c>
      <c r="F41" s="47">
        <v>3998933</v>
      </c>
      <c r="G41" s="48"/>
      <c r="H41" s="49">
        <v>2471772</v>
      </c>
      <c r="I41" s="47">
        <v>1697073</v>
      </c>
      <c r="J41" s="5"/>
      <c r="K41" s="5"/>
      <c r="L41" s="5"/>
    </row>
    <row r="42" spans="1:12" s="9" customFormat="1" ht="11.4" x14ac:dyDescent="0.2">
      <c r="A42" s="29" t="s">
        <v>37</v>
      </c>
      <c r="B42" s="30">
        <v>4555880</v>
      </c>
      <c r="C42" s="14"/>
      <c r="D42" s="31">
        <v>3078731</v>
      </c>
      <c r="E42" s="30">
        <v>1936645</v>
      </c>
      <c r="F42" s="30">
        <v>1142086</v>
      </c>
      <c r="G42" s="14"/>
      <c r="H42" s="31">
        <v>944165</v>
      </c>
      <c r="I42" s="30">
        <v>532984</v>
      </c>
      <c r="J42" s="5"/>
      <c r="K42" s="5"/>
      <c r="L42" s="5"/>
    </row>
    <row r="43" spans="1:12" s="9" customFormat="1" ht="11.4" x14ac:dyDescent="0.2">
      <c r="A43" s="29" t="s">
        <v>38</v>
      </c>
      <c r="B43" s="30">
        <v>1373090</v>
      </c>
      <c r="C43" s="14"/>
      <c r="D43" s="31">
        <v>939374</v>
      </c>
      <c r="E43" s="30">
        <v>560617</v>
      </c>
      <c r="F43" s="30">
        <v>378757</v>
      </c>
      <c r="G43" s="14"/>
      <c r="H43" s="31">
        <v>176627</v>
      </c>
      <c r="I43" s="30">
        <v>257089</v>
      </c>
      <c r="J43" s="5"/>
      <c r="K43" s="5"/>
      <c r="L43" s="5"/>
    </row>
    <row r="44" spans="1:12" s="9" customFormat="1" ht="11.4" x14ac:dyDescent="0.2">
      <c r="A44" s="29" t="s">
        <v>39</v>
      </c>
      <c r="B44" s="30">
        <v>696216</v>
      </c>
      <c r="C44" s="14"/>
      <c r="D44" s="31">
        <v>485779</v>
      </c>
      <c r="E44" s="30">
        <v>279010</v>
      </c>
      <c r="F44" s="30">
        <v>206769</v>
      </c>
      <c r="G44" s="14"/>
      <c r="H44" s="31">
        <v>136192</v>
      </c>
      <c r="I44" s="30">
        <v>74245</v>
      </c>
      <c r="J44" s="5"/>
      <c r="K44" s="5"/>
      <c r="L44" s="5"/>
    </row>
    <row r="45" spans="1:12" s="9" customFormat="1" ht="11.4" x14ac:dyDescent="0.2">
      <c r="A45" s="29" t="s">
        <v>40</v>
      </c>
      <c r="B45" s="30">
        <v>1173338</v>
      </c>
      <c r="C45" s="14"/>
      <c r="D45" s="31">
        <v>954646</v>
      </c>
      <c r="E45" s="30">
        <v>584931</v>
      </c>
      <c r="F45" s="30">
        <v>369715</v>
      </c>
      <c r="G45" s="14"/>
      <c r="H45" s="31">
        <v>132988</v>
      </c>
      <c r="I45" s="30">
        <v>85704</v>
      </c>
      <c r="J45" s="5"/>
      <c r="K45" s="5"/>
      <c r="L45" s="5"/>
    </row>
    <row r="46" spans="1:12" s="9" customFormat="1" ht="11.4" x14ac:dyDescent="0.2">
      <c r="A46" s="29" t="s">
        <v>41</v>
      </c>
      <c r="B46" s="30">
        <v>1305418</v>
      </c>
      <c r="C46" s="14"/>
      <c r="D46" s="31">
        <v>954100</v>
      </c>
      <c r="E46" s="30">
        <v>570324</v>
      </c>
      <c r="F46" s="30">
        <v>383776</v>
      </c>
      <c r="G46" s="14"/>
      <c r="H46" s="31">
        <v>197830</v>
      </c>
      <c r="I46" s="30">
        <v>153488</v>
      </c>
      <c r="J46" s="5"/>
      <c r="K46" s="5"/>
      <c r="L46" s="5"/>
    </row>
    <row r="47" spans="1:12" s="7" customFormat="1" ht="12" x14ac:dyDescent="0.2">
      <c r="A47" s="29" t="s">
        <v>22</v>
      </c>
      <c r="B47" s="30">
        <v>6160586</v>
      </c>
      <c r="C47" s="14"/>
      <c r="D47" s="31">
        <v>4683053</v>
      </c>
      <c r="E47" s="30">
        <v>3165223</v>
      </c>
      <c r="F47" s="30">
        <v>1517830</v>
      </c>
      <c r="G47" s="14"/>
      <c r="H47" s="31">
        <v>883970</v>
      </c>
      <c r="I47" s="30">
        <v>593563</v>
      </c>
      <c r="J47" s="5"/>
      <c r="K47" s="5"/>
      <c r="L47" s="5"/>
    </row>
    <row r="48" spans="1:12" s="7" customFormat="1" ht="12" x14ac:dyDescent="0.25">
      <c r="A48" s="46" t="s">
        <v>42</v>
      </c>
      <c r="B48" s="47">
        <v>2918063</v>
      </c>
      <c r="C48" s="48"/>
      <c r="D48" s="49">
        <v>1981229</v>
      </c>
      <c r="E48" s="47">
        <v>1187793</v>
      </c>
      <c r="F48" s="47">
        <v>793436</v>
      </c>
      <c r="G48" s="48"/>
      <c r="H48" s="49">
        <v>350363</v>
      </c>
      <c r="I48" s="47">
        <v>586471</v>
      </c>
      <c r="J48" s="5"/>
      <c r="K48" s="5"/>
      <c r="L48" s="5"/>
    </row>
    <row r="49" spans="1:12" s="7" customFormat="1" ht="12" x14ac:dyDescent="0.2">
      <c r="A49" s="29" t="s">
        <v>43</v>
      </c>
      <c r="B49" s="30">
        <v>632201</v>
      </c>
      <c r="C49" s="14"/>
      <c r="D49" s="31">
        <v>439547</v>
      </c>
      <c r="E49" s="30">
        <v>245423</v>
      </c>
      <c r="F49" s="30">
        <v>194124</v>
      </c>
      <c r="G49" s="14"/>
      <c r="H49" s="31">
        <v>93462</v>
      </c>
      <c r="I49" s="30">
        <v>99192</v>
      </c>
      <c r="J49" s="5"/>
      <c r="K49" s="5"/>
      <c r="L49" s="5"/>
    </row>
    <row r="50" spans="1:12" s="7" customFormat="1" ht="12" x14ac:dyDescent="0.2">
      <c r="A50" s="29" t="s">
        <v>22</v>
      </c>
      <c r="B50" s="30">
        <v>2285862</v>
      </c>
      <c r="C50" s="14"/>
      <c r="D50" s="31">
        <v>1541682</v>
      </c>
      <c r="E50" s="30">
        <v>942370</v>
      </c>
      <c r="F50" s="30">
        <v>599312</v>
      </c>
      <c r="G50" s="14"/>
      <c r="H50" s="31">
        <v>256901</v>
      </c>
      <c r="I50" s="30">
        <v>487279</v>
      </c>
      <c r="J50" s="5"/>
      <c r="K50" s="5"/>
      <c r="L50" s="5"/>
    </row>
    <row r="51" spans="1:12" s="9" customFormat="1" ht="12" x14ac:dyDescent="0.25">
      <c r="A51" s="46" t="s">
        <v>44</v>
      </c>
      <c r="B51" s="47">
        <v>4594333</v>
      </c>
      <c r="C51" s="48"/>
      <c r="D51" s="49">
        <v>3151817</v>
      </c>
      <c r="E51" s="47">
        <v>1857299</v>
      </c>
      <c r="F51" s="47">
        <v>1294518</v>
      </c>
      <c r="G51" s="48"/>
      <c r="H51" s="49">
        <v>861838</v>
      </c>
      <c r="I51" s="47">
        <v>580678</v>
      </c>
      <c r="J51" s="5"/>
      <c r="K51" s="5"/>
      <c r="L51" s="5"/>
    </row>
    <row r="52" spans="1:12" s="9" customFormat="1" ht="11.4" x14ac:dyDescent="0.2">
      <c r="A52" s="29" t="s">
        <v>45</v>
      </c>
      <c r="B52" s="30">
        <v>2228613</v>
      </c>
      <c r="C52" s="14"/>
      <c r="D52" s="31">
        <v>1432205</v>
      </c>
      <c r="E52" s="30">
        <v>819966</v>
      </c>
      <c r="F52" s="30">
        <v>612239</v>
      </c>
      <c r="G52" s="14"/>
      <c r="H52" s="31">
        <v>499879</v>
      </c>
      <c r="I52" s="30">
        <v>296529</v>
      </c>
      <c r="J52" s="5"/>
      <c r="K52" s="5"/>
      <c r="L52" s="5"/>
    </row>
    <row r="53" spans="1:12" s="9" customFormat="1" ht="11.4" x14ac:dyDescent="0.2">
      <c r="A53" s="29" t="s">
        <v>22</v>
      </c>
      <c r="B53" s="30">
        <v>2365720</v>
      </c>
      <c r="C53" s="14"/>
      <c r="D53" s="31">
        <v>1719612</v>
      </c>
      <c r="E53" s="30">
        <v>1037333</v>
      </c>
      <c r="F53" s="30">
        <v>682279</v>
      </c>
      <c r="G53" s="14"/>
      <c r="H53" s="31">
        <v>361959</v>
      </c>
      <c r="I53" s="30">
        <v>284149</v>
      </c>
      <c r="J53" s="5"/>
      <c r="K53" s="5"/>
      <c r="L53" s="5"/>
    </row>
    <row r="54" spans="1:12" s="9" customFormat="1" ht="12" x14ac:dyDescent="0.25">
      <c r="A54" s="46" t="s">
        <v>46</v>
      </c>
      <c r="B54" s="47">
        <v>3321806</v>
      </c>
      <c r="C54" s="48"/>
      <c r="D54" s="49">
        <v>2492125</v>
      </c>
      <c r="E54" s="47">
        <v>1482929</v>
      </c>
      <c r="F54" s="47">
        <v>1009196</v>
      </c>
      <c r="G54" s="48"/>
      <c r="H54" s="49">
        <v>550732</v>
      </c>
      <c r="I54" s="47">
        <v>278949</v>
      </c>
      <c r="J54" s="5"/>
      <c r="K54" s="5"/>
      <c r="L54" s="5"/>
    </row>
    <row r="55" spans="1:12" s="9" customFormat="1" ht="11.4" x14ac:dyDescent="0.2">
      <c r="A55" s="29" t="s">
        <v>47</v>
      </c>
      <c r="B55" s="30">
        <v>2288490</v>
      </c>
      <c r="C55" s="14"/>
      <c r="D55" s="31">
        <v>1735508</v>
      </c>
      <c r="E55" s="30">
        <v>981660</v>
      </c>
      <c r="F55" s="30">
        <v>753848</v>
      </c>
      <c r="G55" s="14"/>
      <c r="H55" s="31">
        <v>366042</v>
      </c>
      <c r="I55" s="30">
        <v>186940</v>
      </c>
      <c r="J55" s="5"/>
      <c r="K55" s="5"/>
      <c r="L55" s="5"/>
    </row>
    <row r="56" spans="1:12" s="7" customFormat="1" ht="12" x14ac:dyDescent="0.2">
      <c r="A56" s="29" t="s">
        <v>22</v>
      </c>
      <c r="B56" s="30">
        <v>1033316</v>
      </c>
      <c r="C56" s="14"/>
      <c r="D56" s="31">
        <v>756617</v>
      </c>
      <c r="E56" s="30">
        <v>501269</v>
      </c>
      <c r="F56" s="30">
        <v>255348</v>
      </c>
      <c r="G56" s="14"/>
      <c r="H56" s="31">
        <v>184690</v>
      </c>
      <c r="I56" s="30">
        <v>92009</v>
      </c>
      <c r="J56" s="5"/>
      <c r="K56" s="5"/>
      <c r="L56" s="5"/>
    </row>
    <row r="57" spans="1:12" s="9" customFormat="1" ht="12" x14ac:dyDescent="0.25">
      <c r="A57" s="46" t="s">
        <v>48</v>
      </c>
      <c r="B57" s="47">
        <v>3478359</v>
      </c>
      <c r="C57" s="48"/>
      <c r="D57" s="49">
        <v>2566323</v>
      </c>
      <c r="E57" s="47">
        <v>1850900</v>
      </c>
      <c r="F57" s="47">
        <v>715423</v>
      </c>
      <c r="G57" s="48"/>
      <c r="H57" s="49">
        <v>616862</v>
      </c>
      <c r="I57" s="47">
        <v>295174</v>
      </c>
      <c r="J57" s="5"/>
      <c r="K57" s="5"/>
      <c r="L57" s="5"/>
    </row>
    <row r="58" spans="1:12" s="9" customFormat="1" ht="11.4" x14ac:dyDescent="0.2">
      <c r="A58" s="29" t="s">
        <v>49</v>
      </c>
      <c r="B58" s="30">
        <v>1146593</v>
      </c>
      <c r="C58" s="14"/>
      <c r="D58" s="31">
        <v>787231</v>
      </c>
      <c r="E58" s="30">
        <v>538248</v>
      </c>
      <c r="F58" s="30">
        <v>248983</v>
      </c>
      <c r="G58" s="14"/>
      <c r="H58" s="31">
        <v>228730</v>
      </c>
      <c r="I58" s="30">
        <v>130632</v>
      </c>
      <c r="J58" s="5"/>
      <c r="K58" s="5"/>
      <c r="L58" s="5"/>
    </row>
    <row r="59" spans="1:12" s="9" customFormat="1" ht="11.4" x14ac:dyDescent="0.2">
      <c r="A59" s="29" t="s">
        <v>50</v>
      </c>
      <c r="B59" s="30">
        <v>1321284</v>
      </c>
      <c r="C59" s="14"/>
      <c r="D59" s="31">
        <v>1013974</v>
      </c>
      <c r="E59" s="30">
        <v>732739</v>
      </c>
      <c r="F59" s="30">
        <v>281235</v>
      </c>
      <c r="G59" s="14"/>
      <c r="H59" s="31">
        <v>219725</v>
      </c>
      <c r="I59" s="30">
        <v>87585</v>
      </c>
      <c r="J59" s="5"/>
      <c r="K59" s="5"/>
      <c r="L59" s="5"/>
    </row>
    <row r="60" spans="1:12" s="9" customFormat="1" ht="11.4" x14ac:dyDescent="0.2">
      <c r="A60" s="29" t="s">
        <v>22</v>
      </c>
      <c r="B60" s="30">
        <v>1010482</v>
      </c>
      <c r="C60" s="14"/>
      <c r="D60" s="31">
        <v>765118</v>
      </c>
      <c r="E60" s="30">
        <v>579913</v>
      </c>
      <c r="F60" s="30">
        <v>185205</v>
      </c>
      <c r="G60" s="14"/>
      <c r="H60" s="31">
        <v>168407</v>
      </c>
      <c r="I60" s="30">
        <v>76957</v>
      </c>
      <c r="J60" s="5"/>
      <c r="K60" s="5"/>
      <c r="L60" s="5"/>
    </row>
    <row r="61" spans="1:12" s="9" customFormat="1" ht="12" x14ac:dyDescent="0.25">
      <c r="A61" s="46" t="s">
        <v>51</v>
      </c>
      <c r="B61" s="47">
        <v>7707865</v>
      </c>
      <c r="C61" s="48"/>
      <c r="D61" s="49">
        <v>5293920</v>
      </c>
      <c r="E61" s="47">
        <v>3807283</v>
      </c>
      <c r="F61" s="47">
        <v>1486637</v>
      </c>
      <c r="G61" s="48"/>
      <c r="H61" s="49">
        <v>1385704</v>
      </c>
      <c r="I61" s="47">
        <v>1028241</v>
      </c>
      <c r="J61" s="5"/>
      <c r="K61" s="5"/>
      <c r="L61" s="5"/>
    </row>
    <row r="62" spans="1:12" s="7" customFormat="1" ht="12" x14ac:dyDescent="0.2">
      <c r="A62" s="29" t="s">
        <v>52</v>
      </c>
      <c r="B62" s="30">
        <v>1717009</v>
      </c>
      <c r="C62" s="14"/>
      <c r="D62" s="31">
        <v>1271111</v>
      </c>
      <c r="E62" s="30">
        <v>932063</v>
      </c>
      <c r="F62" s="30">
        <v>339048</v>
      </c>
      <c r="G62" s="14"/>
      <c r="H62" s="31">
        <v>303452</v>
      </c>
      <c r="I62" s="30">
        <v>142446</v>
      </c>
      <c r="J62" s="5"/>
      <c r="K62" s="5"/>
      <c r="L62" s="5"/>
    </row>
    <row r="63" spans="1:12" s="7" customFormat="1" ht="12" x14ac:dyDescent="0.2">
      <c r="A63" s="29" t="s">
        <v>53</v>
      </c>
      <c r="B63" s="30">
        <v>1215113</v>
      </c>
      <c r="C63" s="14"/>
      <c r="D63" s="31">
        <v>714945</v>
      </c>
      <c r="E63" s="30">
        <v>527540</v>
      </c>
      <c r="F63" s="30">
        <v>187405</v>
      </c>
      <c r="G63" s="14"/>
      <c r="H63" s="31">
        <v>242125</v>
      </c>
      <c r="I63" s="30">
        <v>258043</v>
      </c>
      <c r="J63" s="5"/>
      <c r="K63" s="5"/>
      <c r="L63" s="5"/>
    </row>
    <row r="64" spans="1:12" s="7" customFormat="1" ht="12" x14ac:dyDescent="0.2">
      <c r="A64" s="29" t="s">
        <v>54</v>
      </c>
      <c r="B64" s="30">
        <v>3933656</v>
      </c>
      <c r="C64" s="14"/>
      <c r="D64" s="31">
        <v>2727273</v>
      </c>
      <c r="E64" s="30">
        <v>2020656</v>
      </c>
      <c r="F64" s="30">
        <v>706617</v>
      </c>
      <c r="G64" s="14"/>
      <c r="H64" s="31">
        <v>677275</v>
      </c>
      <c r="I64" s="30">
        <v>529108</v>
      </c>
      <c r="J64" s="5"/>
      <c r="K64" s="5"/>
      <c r="L64" s="5"/>
    </row>
    <row r="65" spans="1:21" s="7" customFormat="1" ht="12" x14ac:dyDescent="0.2">
      <c r="A65" s="29" t="s">
        <v>22</v>
      </c>
      <c r="B65" s="30">
        <v>842087</v>
      </c>
      <c r="C65" s="14"/>
      <c r="D65" s="31">
        <v>580591</v>
      </c>
      <c r="E65" s="30">
        <v>327024</v>
      </c>
      <c r="F65" s="30">
        <v>253567</v>
      </c>
      <c r="G65" s="14"/>
      <c r="H65" s="31">
        <v>162852</v>
      </c>
      <c r="I65" s="30">
        <v>98644</v>
      </c>
      <c r="J65" s="5"/>
      <c r="K65" s="5"/>
      <c r="L65" s="5"/>
    </row>
    <row r="66" spans="1:21" s="7" customFormat="1" ht="12" x14ac:dyDescent="0.25">
      <c r="A66" s="46" t="s">
        <v>55</v>
      </c>
      <c r="B66" s="47">
        <v>818117</v>
      </c>
      <c r="C66" s="48"/>
      <c r="D66" s="49">
        <v>668359</v>
      </c>
      <c r="E66" s="47">
        <v>378909</v>
      </c>
      <c r="F66" s="47">
        <v>289450</v>
      </c>
      <c r="G66" s="48"/>
      <c r="H66" s="49">
        <v>93853</v>
      </c>
      <c r="I66" s="47">
        <v>55905</v>
      </c>
      <c r="J66" s="5"/>
      <c r="K66" s="5"/>
      <c r="L66" s="5"/>
    </row>
    <row r="67" spans="1:21" s="7" customFormat="1" ht="12" x14ac:dyDescent="0.25">
      <c r="A67" s="46" t="s">
        <v>56</v>
      </c>
      <c r="B67" s="47">
        <v>482187</v>
      </c>
      <c r="C67" s="48"/>
      <c r="D67" s="49">
        <v>358512</v>
      </c>
      <c r="E67" s="47">
        <v>255264</v>
      </c>
      <c r="F67" s="47">
        <v>103248</v>
      </c>
      <c r="G67" s="48"/>
      <c r="H67" s="49">
        <v>95414</v>
      </c>
      <c r="I67" s="47">
        <v>28261</v>
      </c>
      <c r="J67" s="5"/>
      <c r="K67" s="5"/>
      <c r="L67" s="5"/>
    </row>
    <row r="68" spans="1:21" s="7" customFormat="1" ht="12" x14ac:dyDescent="0.2">
      <c r="A68" s="29" t="s">
        <v>57</v>
      </c>
      <c r="B68" s="30">
        <v>206602</v>
      </c>
      <c r="C68" s="14"/>
      <c r="D68" s="31">
        <v>152991</v>
      </c>
      <c r="E68" s="30">
        <v>89618</v>
      </c>
      <c r="F68" s="30">
        <v>63373</v>
      </c>
      <c r="G68" s="14"/>
      <c r="H68" s="31">
        <v>39670</v>
      </c>
      <c r="I68" s="30">
        <v>13941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s="9" customFormat="1" ht="11.4" x14ac:dyDescent="0.2">
      <c r="A69" s="29" t="s">
        <v>22</v>
      </c>
      <c r="B69" s="30">
        <v>275585</v>
      </c>
      <c r="C69" s="14"/>
      <c r="D69" s="31">
        <v>205521</v>
      </c>
      <c r="E69" s="30">
        <v>165646</v>
      </c>
      <c r="F69" s="30">
        <v>39875</v>
      </c>
      <c r="G69" s="14"/>
      <c r="H69" s="31">
        <v>55744</v>
      </c>
      <c r="I69" s="30">
        <v>14320</v>
      </c>
      <c r="J69" s="5"/>
      <c r="K69" s="5"/>
      <c r="L69" s="5"/>
    </row>
    <row r="70" spans="1:21" s="9" customFormat="1" ht="12" x14ac:dyDescent="0.25">
      <c r="A70" s="50" t="s">
        <v>58</v>
      </c>
      <c r="B70" s="51">
        <v>3819929</v>
      </c>
      <c r="C70" s="52"/>
      <c r="D70" s="53">
        <v>2733775</v>
      </c>
      <c r="E70" s="51">
        <v>1824334</v>
      </c>
      <c r="F70" s="51">
        <v>909441</v>
      </c>
      <c r="G70" s="52"/>
      <c r="H70" s="53">
        <v>685379</v>
      </c>
      <c r="I70" s="51">
        <v>400775</v>
      </c>
      <c r="J70" s="5"/>
      <c r="K70" s="5"/>
      <c r="L70" s="5"/>
    </row>
    <row r="71" spans="1:21" s="2" customFormat="1" ht="10.199999999999999" x14ac:dyDescent="0.25">
      <c r="A71" s="73" t="s">
        <v>70</v>
      </c>
      <c r="B71" s="74"/>
      <c r="C71" s="74"/>
      <c r="D71" s="74"/>
      <c r="E71" s="74"/>
      <c r="F71" s="74"/>
      <c r="G71" s="74"/>
      <c r="H71" s="74"/>
      <c r="I71" s="74"/>
      <c r="J71" s="12"/>
      <c r="K71" s="12"/>
    </row>
    <row r="72" spans="1:21" s="3" customFormat="1" x14ac:dyDescent="0.2">
      <c r="A72" s="75" t="s">
        <v>71</v>
      </c>
      <c r="B72" s="76"/>
      <c r="C72" s="76"/>
      <c r="D72" s="76"/>
      <c r="E72" s="76"/>
      <c r="F72" s="76"/>
      <c r="G72" s="76"/>
      <c r="H72" s="76"/>
      <c r="I72" s="76"/>
    </row>
    <row r="73" spans="1:21" s="1" customFormat="1" x14ac:dyDescent="0.25">
      <c r="A73" s="73" t="s">
        <v>72</v>
      </c>
      <c r="B73" s="76"/>
      <c r="C73" s="76"/>
      <c r="D73" s="76"/>
      <c r="E73" s="76"/>
      <c r="F73" s="76"/>
      <c r="G73" s="76"/>
      <c r="H73" s="76"/>
      <c r="I73" s="76"/>
    </row>
    <row r="74" spans="1:21" s="1" customFormat="1" x14ac:dyDescent="0.25">
      <c r="A74" s="57" t="s">
        <v>73</v>
      </c>
      <c r="B74" s="76"/>
      <c r="C74" s="76"/>
      <c r="D74" s="76"/>
      <c r="E74" s="76"/>
      <c r="F74" s="76"/>
      <c r="G74" s="76"/>
      <c r="H74" s="76"/>
      <c r="I74" s="76"/>
    </row>
    <row r="75" spans="1:21" s="1" customFormat="1" ht="10.199999999999999" x14ac:dyDescent="0.25">
      <c r="A75" s="57"/>
    </row>
    <row r="76" spans="1:21" s="1" customFormat="1" x14ac:dyDescent="0.25">
      <c r="A76" s="3"/>
    </row>
    <row r="77" spans="1:21" s="2" customFormat="1" x14ac:dyDescent="0.25">
      <c r="A77" s="62"/>
      <c r="B77" s="77"/>
      <c r="C77" s="77"/>
      <c r="D77" s="77"/>
      <c r="E77" s="77"/>
      <c r="F77" s="77"/>
      <c r="G77" s="77"/>
      <c r="H77" s="77"/>
      <c r="I77" s="77"/>
    </row>
  </sheetData>
  <mergeCells count="4">
    <mergeCell ref="A7:A8"/>
    <mergeCell ref="B7:B8"/>
    <mergeCell ref="H7:H8"/>
    <mergeCell ref="I7:I8"/>
  </mergeCells>
  <conditionalFormatting sqref="A12:I70">
    <cfRule type="expression" dxfId="6" priority="1">
      <formula>MOD(ROW(),2)=1</formula>
    </cfRule>
  </conditionalFormatting>
  <printOptions horizontalCentered="1" verticalCentered="1"/>
  <pageMargins left="0.6692913385826772" right="0.62992125984251968" top="0.19" bottom="0.21" header="0.15748031496062992" footer="0.18"/>
  <pageSetup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AC0E-D32B-4899-AB43-92047B4B6540}">
  <sheetPr codeName="Hoja3">
    <pageSetUpPr autoPageBreaks="0"/>
  </sheetPr>
  <dimension ref="A1:V77"/>
  <sheetViews>
    <sheetView zoomScaleNormal="100" zoomScaleSheetLayoutView="100" workbookViewId="0">
      <selection activeCell="B11" sqref="B11"/>
    </sheetView>
  </sheetViews>
  <sheetFormatPr baseColWidth="10" defaultColWidth="11.44140625" defaultRowHeight="13.2" x14ac:dyDescent="0.25"/>
  <cols>
    <col min="1" max="1" width="28.21875" customWidth="1"/>
    <col min="2" max="2" width="14.77734375" customWidth="1"/>
    <col min="3" max="3" width="12" customWidth="1"/>
    <col min="4" max="4" width="13.21875" customWidth="1"/>
    <col min="5" max="5" width="14.77734375" customWidth="1"/>
    <col min="6" max="6" width="0.77734375" hidden="1" customWidth="1"/>
    <col min="7" max="7" width="11.21875" customWidth="1"/>
    <col min="8" max="8" width="11.5546875" customWidth="1"/>
    <col min="9" max="9" width="14.21875" customWidth="1"/>
    <col min="10" max="10" width="1.77734375" hidden="1" customWidth="1"/>
    <col min="11" max="11" width="10.77734375" customWidth="1"/>
  </cols>
  <sheetData>
    <row r="1" spans="1:22" x14ac:dyDescent="0.25">
      <c r="A1" s="64" t="s">
        <v>74</v>
      </c>
      <c r="B1" s="78"/>
      <c r="C1" s="78"/>
      <c r="D1" s="78"/>
      <c r="E1" s="78"/>
      <c r="F1" s="78"/>
      <c r="G1" s="78"/>
      <c r="H1" s="78"/>
      <c r="I1" s="66"/>
      <c r="J1" s="83"/>
      <c r="K1" s="66"/>
    </row>
    <row r="2" spans="1:22" ht="27.6" x14ac:dyDescent="0.25">
      <c r="A2" s="67" t="s">
        <v>75</v>
      </c>
      <c r="B2" s="84"/>
      <c r="C2" s="84"/>
      <c r="D2" s="84"/>
      <c r="E2" s="84"/>
      <c r="F2" s="84"/>
      <c r="G2" s="84"/>
      <c r="H2" s="84"/>
      <c r="I2" s="85"/>
      <c r="J2" s="85"/>
      <c r="K2" s="80"/>
    </row>
    <row r="3" spans="1:22" ht="15.6" x14ac:dyDescent="0.25">
      <c r="A3" s="69" t="s">
        <v>114</v>
      </c>
      <c r="B3" s="70"/>
      <c r="C3" s="66"/>
      <c r="D3" s="66"/>
      <c r="E3" s="66"/>
      <c r="F3" s="66"/>
      <c r="G3" s="66"/>
      <c r="H3" s="66"/>
      <c r="I3" s="66"/>
      <c r="J3" s="83"/>
      <c r="K3" s="83"/>
    </row>
    <row r="4" spans="1:22" x14ac:dyDescent="0.25">
      <c r="A4" s="86" t="s">
        <v>76</v>
      </c>
      <c r="B4" s="72"/>
      <c r="C4" s="66"/>
      <c r="D4" s="66"/>
      <c r="E4" s="66"/>
      <c r="F4" s="66"/>
      <c r="G4" s="66"/>
      <c r="H4" s="66"/>
      <c r="I4" s="66"/>
      <c r="J4" s="83"/>
      <c r="K4" s="83"/>
    </row>
    <row r="5" spans="1:22" hidden="1" x14ac:dyDescent="0.25">
      <c r="A5" s="17"/>
      <c r="B5" s="18"/>
      <c r="C5" s="18"/>
      <c r="D5" s="17"/>
      <c r="E5" s="17"/>
      <c r="F5" s="6"/>
      <c r="G5" s="17"/>
      <c r="H5" s="17"/>
      <c r="I5" s="17"/>
      <c r="J5" s="1"/>
      <c r="K5" s="35"/>
    </row>
    <row r="6" spans="1:22" ht="13.8" x14ac:dyDescent="0.25">
      <c r="A6" s="96" t="s">
        <v>3</v>
      </c>
      <c r="B6" s="97" t="s">
        <v>5</v>
      </c>
      <c r="C6" s="102" t="s">
        <v>77</v>
      </c>
      <c r="D6" s="103"/>
      <c r="E6" s="103"/>
      <c r="F6" s="103"/>
      <c r="G6" s="103"/>
      <c r="H6" s="103"/>
      <c r="I6" s="104"/>
      <c r="J6" s="45"/>
      <c r="K6" s="101" t="s">
        <v>78</v>
      </c>
      <c r="N6" s="5"/>
      <c r="R6" s="5"/>
    </row>
    <row r="7" spans="1:22" x14ac:dyDescent="0.25">
      <c r="A7" s="96"/>
      <c r="B7" s="97"/>
      <c r="C7" s="99" t="s">
        <v>79</v>
      </c>
      <c r="D7" s="100"/>
      <c r="E7" s="96"/>
      <c r="F7" s="21"/>
      <c r="G7" s="100" t="s">
        <v>7</v>
      </c>
      <c r="H7" s="100"/>
      <c r="I7" s="96"/>
      <c r="J7" s="45"/>
      <c r="K7" s="101"/>
      <c r="N7" s="5"/>
      <c r="O7" s="5"/>
      <c r="P7" s="5"/>
      <c r="R7" s="5"/>
      <c r="S7" s="5"/>
      <c r="T7" s="5"/>
      <c r="V7" s="5" t="s">
        <v>107</v>
      </c>
    </row>
    <row r="8" spans="1:22" ht="24" x14ac:dyDescent="0.25">
      <c r="A8" s="96"/>
      <c r="B8" s="97"/>
      <c r="C8" s="22" t="s">
        <v>5</v>
      </c>
      <c r="D8" s="23" t="s">
        <v>8</v>
      </c>
      <c r="E8" s="23" t="s">
        <v>9</v>
      </c>
      <c r="F8" s="24"/>
      <c r="G8" s="23" t="s">
        <v>5</v>
      </c>
      <c r="H8" s="23" t="s">
        <v>8</v>
      </c>
      <c r="I8" s="23" t="s">
        <v>9</v>
      </c>
      <c r="J8" s="45"/>
      <c r="K8" s="101"/>
      <c r="M8" s="5"/>
      <c r="O8" s="5"/>
      <c r="P8" s="5"/>
      <c r="R8" s="5"/>
      <c r="S8" s="5"/>
      <c r="T8" s="5"/>
      <c r="V8" s="5" t="s">
        <v>108</v>
      </c>
    </row>
    <row r="9" spans="1:22" hidden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22" hidden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22" x14ac:dyDescent="0.25">
      <c r="A11" s="25" t="s">
        <v>10</v>
      </c>
      <c r="B11" s="26">
        <v>567620</v>
      </c>
      <c r="C11" s="26">
        <v>560097</v>
      </c>
      <c r="D11" s="27">
        <v>463085</v>
      </c>
      <c r="E11" s="27">
        <v>97012</v>
      </c>
      <c r="F11" s="28"/>
      <c r="G11" s="27">
        <v>7523</v>
      </c>
      <c r="H11" s="27">
        <v>6180</v>
      </c>
      <c r="I11" s="27">
        <v>1343</v>
      </c>
      <c r="J11" s="28"/>
      <c r="K11" s="27">
        <v>126001</v>
      </c>
      <c r="M11" s="15"/>
      <c r="N11" s="15"/>
      <c r="O11" s="15"/>
      <c r="P11" s="15"/>
      <c r="Q11" s="15"/>
      <c r="R11" s="15"/>
      <c r="S11" s="15"/>
      <c r="T11" s="15"/>
      <c r="U11" s="15"/>
      <c r="V11" s="15">
        <f t="shared" ref="V11" si="0">K11</f>
        <v>126001</v>
      </c>
    </row>
    <row r="12" spans="1:22" x14ac:dyDescent="0.25">
      <c r="A12" s="46" t="s">
        <v>11</v>
      </c>
      <c r="B12" s="47">
        <v>12016</v>
      </c>
      <c r="C12" s="47">
        <v>12011</v>
      </c>
      <c r="D12" s="49">
        <v>9673</v>
      </c>
      <c r="E12" s="49">
        <v>2338</v>
      </c>
      <c r="F12" s="48"/>
      <c r="G12" s="49">
        <v>5</v>
      </c>
      <c r="H12" s="49">
        <v>5</v>
      </c>
      <c r="I12" s="49">
        <v>0</v>
      </c>
      <c r="J12" s="48"/>
      <c r="K12" s="49">
        <v>1958</v>
      </c>
      <c r="M12" s="16"/>
      <c r="N12" s="16"/>
      <c r="O12" s="16"/>
      <c r="P12" s="16"/>
      <c r="Q12" s="16"/>
      <c r="R12" s="16"/>
      <c r="S12" s="16"/>
      <c r="T12" s="16"/>
      <c r="U12" s="16"/>
      <c r="V12" s="16">
        <f t="shared" ref="V12" si="1">K12+K13+K18+K24+K28+K29+K30+K33+K37+K41+K48+K51+K54+K57+K61+K66+K67+K70</f>
        <v>126001</v>
      </c>
    </row>
    <row r="13" spans="1:22" x14ac:dyDescent="0.25">
      <c r="A13" s="46" t="s">
        <v>12</v>
      </c>
      <c r="B13" s="47">
        <v>68713</v>
      </c>
      <c r="C13" s="47">
        <v>68430</v>
      </c>
      <c r="D13" s="49">
        <v>59918</v>
      </c>
      <c r="E13" s="49">
        <v>8512</v>
      </c>
      <c r="F13" s="48"/>
      <c r="G13" s="49">
        <v>283</v>
      </c>
      <c r="H13" s="49">
        <v>161</v>
      </c>
      <c r="I13" s="49">
        <v>122</v>
      </c>
      <c r="J13" s="48"/>
      <c r="K13" s="49">
        <v>21313</v>
      </c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x14ac:dyDescent="0.25">
      <c r="A14" s="29" t="s">
        <v>13</v>
      </c>
      <c r="B14" s="30">
        <v>3948</v>
      </c>
      <c r="C14" s="30">
        <v>3947</v>
      </c>
      <c r="D14" s="31">
        <v>3425</v>
      </c>
      <c r="E14" s="31">
        <v>522</v>
      </c>
      <c r="F14" s="14"/>
      <c r="G14" s="31">
        <v>1</v>
      </c>
      <c r="H14" s="31">
        <v>1</v>
      </c>
      <c r="I14" s="31">
        <v>0</v>
      </c>
      <c r="J14" s="14"/>
      <c r="K14" s="31">
        <v>1618</v>
      </c>
      <c r="M14" s="41"/>
      <c r="N14" s="41"/>
      <c r="O14" s="41"/>
      <c r="P14" s="41"/>
      <c r="Q14" s="41"/>
      <c r="R14" s="41"/>
      <c r="S14" s="41"/>
      <c r="T14" s="41"/>
      <c r="U14" s="41"/>
      <c r="V14" s="41" t="b">
        <f t="shared" ref="V14" si="2">V12=V11</f>
        <v>1</v>
      </c>
    </row>
    <row r="15" spans="1:22" x14ac:dyDescent="0.25">
      <c r="A15" s="29" t="s">
        <v>14</v>
      </c>
      <c r="B15" s="30">
        <v>16547</v>
      </c>
      <c r="C15" s="30">
        <v>16503</v>
      </c>
      <c r="D15" s="31">
        <v>14213</v>
      </c>
      <c r="E15" s="31">
        <v>2290</v>
      </c>
      <c r="F15" s="14"/>
      <c r="G15" s="31">
        <v>44</v>
      </c>
      <c r="H15" s="31">
        <v>41</v>
      </c>
      <c r="I15" s="31">
        <v>3</v>
      </c>
      <c r="J15" s="14"/>
      <c r="K15" s="31">
        <v>3671</v>
      </c>
    </row>
    <row r="16" spans="1:22" x14ac:dyDescent="0.25">
      <c r="A16" s="29" t="s">
        <v>15</v>
      </c>
      <c r="B16" s="30">
        <v>3375</v>
      </c>
      <c r="C16" s="30">
        <v>3180</v>
      </c>
      <c r="D16" s="31">
        <v>2823</v>
      </c>
      <c r="E16" s="31">
        <v>357</v>
      </c>
      <c r="F16" s="14"/>
      <c r="G16" s="31">
        <v>195</v>
      </c>
      <c r="H16" s="31">
        <v>76</v>
      </c>
      <c r="I16" s="31">
        <v>119</v>
      </c>
      <c r="J16" s="14"/>
      <c r="K16" s="31">
        <v>2295</v>
      </c>
    </row>
    <row r="17" spans="1:11" ht="13.8" x14ac:dyDescent="0.25">
      <c r="A17" s="29" t="s">
        <v>16</v>
      </c>
      <c r="B17" s="30">
        <v>44843</v>
      </c>
      <c r="C17" s="30">
        <v>44800</v>
      </c>
      <c r="D17" s="31">
        <v>39457</v>
      </c>
      <c r="E17" s="31">
        <v>5343</v>
      </c>
      <c r="F17" s="14"/>
      <c r="G17" s="31">
        <v>43</v>
      </c>
      <c r="H17" s="31">
        <v>43</v>
      </c>
      <c r="I17" s="31">
        <v>0</v>
      </c>
      <c r="J17" s="14"/>
      <c r="K17" s="31">
        <v>13729</v>
      </c>
    </row>
    <row r="18" spans="1:11" x14ac:dyDescent="0.25">
      <c r="A18" s="46" t="s">
        <v>17</v>
      </c>
      <c r="B18" s="47">
        <v>51138</v>
      </c>
      <c r="C18" s="47">
        <v>50738</v>
      </c>
      <c r="D18" s="49">
        <v>43071</v>
      </c>
      <c r="E18" s="49">
        <v>7667</v>
      </c>
      <c r="F18" s="48"/>
      <c r="G18" s="49">
        <v>400</v>
      </c>
      <c r="H18" s="49">
        <v>353</v>
      </c>
      <c r="I18" s="49">
        <v>47</v>
      </c>
      <c r="J18" s="48"/>
      <c r="K18" s="49">
        <v>9955</v>
      </c>
    </row>
    <row r="19" spans="1:11" x14ac:dyDescent="0.25">
      <c r="A19" s="29" t="s">
        <v>18</v>
      </c>
      <c r="B19" s="30">
        <v>7566</v>
      </c>
      <c r="C19" s="30">
        <v>7566</v>
      </c>
      <c r="D19" s="31">
        <v>6802</v>
      </c>
      <c r="E19" s="31">
        <v>764</v>
      </c>
      <c r="F19" s="14"/>
      <c r="G19" s="31">
        <v>0</v>
      </c>
      <c r="H19" s="31">
        <v>0</v>
      </c>
      <c r="I19" s="31">
        <v>0</v>
      </c>
      <c r="J19" s="14"/>
      <c r="K19" s="31">
        <v>1244</v>
      </c>
    </row>
    <row r="20" spans="1:11" x14ac:dyDescent="0.25">
      <c r="A20" s="29" t="s">
        <v>19</v>
      </c>
      <c r="B20" s="30">
        <v>12654</v>
      </c>
      <c r="C20" s="30">
        <v>12649</v>
      </c>
      <c r="D20" s="31">
        <v>10409</v>
      </c>
      <c r="E20" s="31">
        <v>2240</v>
      </c>
      <c r="F20" s="14"/>
      <c r="G20" s="31">
        <v>5</v>
      </c>
      <c r="H20" s="31">
        <v>5</v>
      </c>
      <c r="I20" s="31">
        <v>0</v>
      </c>
      <c r="J20" s="14"/>
      <c r="K20" s="31">
        <v>2817</v>
      </c>
    </row>
    <row r="21" spans="1:11" x14ac:dyDescent="0.25">
      <c r="A21" s="29" t="s">
        <v>20</v>
      </c>
      <c r="B21" s="30">
        <v>6974</v>
      </c>
      <c r="C21" s="30">
        <v>6669</v>
      </c>
      <c r="D21" s="31">
        <v>5514</v>
      </c>
      <c r="E21" s="31">
        <v>1155</v>
      </c>
      <c r="F21" s="14"/>
      <c r="G21" s="31">
        <v>305</v>
      </c>
      <c r="H21" s="31">
        <v>293</v>
      </c>
      <c r="I21" s="31">
        <v>12</v>
      </c>
      <c r="J21" s="14"/>
      <c r="K21" s="31">
        <v>1777</v>
      </c>
    </row>
    <row r="22" spans="1:11" x14ac:dyDescent="0.25">
      <c r="A22" s="29" t="s">
        <v>21</v>
      </c>
      <c r="B22" s="30">
        <v>7506</v>
      </c>
      <c r="C22" s="30">
        <v>7475</v>
      </c>
      <c r="D22" s="31">
        <v>6636</v>
      </c>
      <c r="E22" s="31">
        <v>839</v>
      </c>
      <c r="F22" s="14"/>
      <c r="G22" s="31">
        <v>31</v>
      </c>
      <c r="H22" s="31">
        <v>24</v>
      </c>
      <c r="I22" s="31">
        <v>7</v>
      </c>
      <c r="J22" s="14"/>
      <c r="K22" s="31">
        <v>1227</v>
      </c>
    </row>
    <row r="23" spans="1:11" x14ac:dyDescent="0.25">
      <c r="A23" s="29" t="s">
        <v>22</v>
      </c>
      <c r="B23" s="30">
        <v>16438</v>
      </c>
      <c r="C23" s="30">
        <v>16379</v>
      </c>
      <c r="D23" s="31">
        <v>13710</v>
      </c>
      <c r="E23" s="31">
        <v>2669</v>
      </c>
      <c r="F23" s="14"/>
      <c r="G23" s="31">
        <v>59</v>
      </c>
      <c r="H23" s="31">
        <v>31</v>
      </c>
      <c r="I23" s="31">
        <v>28</v>
      </c>
      <c r="J23" s="14"/>
      <c r="K23" s="31">
        <v>2890</v>
      </c>
    </row>
    <row r="24" spans="1:11" x14ac:dyDescent="0.25">
      <c r="A24" s="46" t="s">
        <v>23</v>
      </c>
      <c r="B24" s="47">
        <v>67485</v>
      </c>
      <c r="C24" s="47">
        <v>66516</v>
      </c>
      <c r="D24" s="49">
        <v>57498</v>
      </c>
      <c r="E24" s="49">
        <v>9018</v>
      </c>
      <c r="F24" s="48"/>
      <c r="G24" s="49">
        <v>969</v>
      </c>
      <c r="H24" s="49">
        <v>885</v>
      </c>
      <c r="I24" s="49">
        <v>84</v>
      </c>
      <c r="J24" s="48"/>
      <c r="K24" s="49">
        <v>11383</v>
      </c>
    </row>
    <row r="25" spans="1:11" x14ac:dyDescent="0.25">
      <c r="A25" s="29" t="s">
        <v>24</v>
      </c>
      <c r="B25" s="30">
        <v>16158</v>
      </c>
      <c r="C25" s="30">
        <v>15306</v>
      </c>
      <c r="D25" s="31">
        <v>12861</v>
      </c>
      <c r="E25" s="31">
        <v>2445</v>
      </c>
      <c r="F25" s="14"/>
      <c r="G25" s="31">
        <v>852</v>
      </c>
      <c r="H25" s="31">
        <v>790</v>
      </c>
      <c r="I25" s="31">
        <v>62</v>
      </c>
      <c r="J25" s="14"/>
      <c r="K25" s="31">
        <v>2450</v>
      </c>
    </row>
    <row r="26" spans="1:11" x14ac:dyDescent="0.25">
      <c r="A26" s="29" t="s">
        <v>25</v>
      </c>
      <c r="B26" s="30">
        <v>45388</v>
      </c>
      <c r="C26" s="30">
        <v>45282</v>
      </c>
      <c r="D26" s="31">
        <v>39368</v>
      </c>
      <c r="E26" s="31">
        <v>5914</v>
      </c>
      <c r="F26" s="14"/>
      <c r="G26" s="31">
        <v>106</v>
      </c>
      <c r="H26" s="31">
        <v>84</v>
      </c>
      <c r="I26" s="31">
        <v>22</v>
      </c>
      <c r="J26" s="14"/>
      <c r="K26" s="31">
        <v>7560</v>
      </c>
    </row>
    <row r="27" spans="1:11" x14ac:dyDescent="0.25">
      <c r="A27" s="29" t="s">
        <v>22</v>
      </c>
      <c r="B27" s="30">
        <v>5939</v>
      </c>
      <c r="C27" s="30">
        <v>5928</v>
      </c>
      <c r="D27" s="31">
        <v>5269</v>
      </c>
      <c r="E27" s="31">
        <v>659</v>
      </c>
      <c r="F27" s="14"/>
      <c r="G27" s="31">
        <v>11</v>
      </c>
      <c r="H27" s="31">
        <v>11</v>
      </c>
      <c r="I27" s="31">
        <v>0</v>
      </c>
      <c r="J27" s="14"/>
      <c r="K27" s="31">
        <v>1373</v>
      </c>
    </row>
    <row r="28" spans="1:11" x14ac:dyDescent="0.25">
      <c r="A28" s="46" t="s">
        <v>26</v>
      </c>
      <c r="B28" s="47">
        <v>3180</v>
      </c>
      <c r="C28" s="47">
        <v>3049</v>
      </c>
      <c r="D28" s="49">
        <v>2254</v>
      </c>
      <c r="E28" s="49">
        <v>795</v>
      </c>
      <c r="F28" s="48"/>
      <c r="G28" s="49">
        <v>131</v>
      </c>
      <c r="H28" s="49">
        <v>126</v>
      </c>
      <c r="I28" s="49">
        <v>5</v>
      </c>
      <c r="J28" s="48"/>
      <c r="K28" s="49">
        <v>1346</v>
      </c>
    </row>
    <row r="29" spans="1:11" x14ac:dyDescent="0.25">
      <c r="A29" s="46" t="s">
        <v>27</v>
      </c>
      <c r="B29" s="47">
        <v>8122</v>
      </c>
      <c r="C29" s="47">
        <v>7479</v>
      </c>
      <c r="D29" s="49">
        <v>6846</v>
      </c>
      <c r="E29" s="49">
        <v>633</v>
      </c>
      <c r="F29" s="48"/>
      <c r="G29" s="49">
        <v>643</v>
      </c>
      <c r="H29" s="49">
        <v>642</v>
      </c>
      <c r="I29" s="49">
        <v>1</v>
      </c>
      <c r="J29" s="48"/>
      <c r="K29" s="49">
        <v>1782</v>
      </c>
    </row>
    <row r="30" spans="1:11" x14ac:dyDescent="0.25">
      <c r="A30" s="46" t="s">
        <v>28</v>
      </c>
      <c r="B30" s="47">
        <v>37985</v>
      </c>
      <c r="C30" s="47">
        <v>37632</v>
      </c>
      <c r="D30" s="49">
        <v>30994</v>
      </c>
      <c r="E30" s="49">
        <v>6638</v>
      </c>
      <c r="F30" s="48"/>
      <c r="G30" s="49">
        <v>353</v>
      </c>
      <c r="H30" s="49">
        <v>324</v>
      </c>
      <c r="I30" s="49">
        <v>29</v>
      </c>
      <c r="J30" s="48"/>
      <c r="K30" s="49">
        <v>8839</v>
      </c>
    </row>
    <row r="31" spans="1:11" x14ac:dyDescent="0.25">
      <c r="A31" s="29" t="s">
        <v>29</v>
      </c>
      <c r="B31" s="30">
        <v>4500</v>
      </c>
      <c r="C31" s="30">
        <v>4489</v>
      </c>
      <c r="D31" s="31">
        <v>3735</v>
      </c>
      <c r="E31" s="31">
        <v>754</v>
      </c>
      <c r="F31" s="14"/>
      <c r="G31" s="31">
        <v>11</v>
      </c>
      <c r="H31" s="31">
        <v>7</v>
      </c>
      <c r="I31" s="31">
        <v>4</v>
      </c>
      <c r="J31" s="14"/>
      <c r="K31" s="31">
        <v>1844</v>
      </c>
    </row>
    <row r="32" spans="1:11" x14ac:dyDescent="0.25">
      <c r="A32" s="29" t="s">
        <v>22</v>
      </c>
      <c r="B32" s="30">
        <v>33485</v>
      </c>
      <c r="C32" s="30">
        <v>33143</v>
      </c>
      <c r="D32" s="31">
        <v>27259</v>
      </c>
      <c r="E32" s="31">
        <v>5884</v>
      </c>
      <c r="F32" s="14"/>
      <c r="G32" s="31">
        <v>342</v>
      </c>
      <c r="H32" s="31">
        <v>317</v>
      </c>
      <c r="I32" s="31">
        <v>25</v>
      </c>
      <c r="J32" s="14"/>
      <c r="K32" s="31">
        <v>6995</v>
      </c>
    </row>
    <row r="33" spans="1:11" x14ac:dyDescent="0.25">
      <c r="A33" s="46" t="s">
        <v>30</v>
      </c>
      <c r="B33" s="47">
        <v>39173</v>
      </c>
      <c r="C33" s="47">
        <v>39013</v>
      </c>
      <c r="D33" s="49">
        <v>29921</v>
      </c>
      <c r="E33" s="49">
        <v>9092</v>
      </c>
      <c r="F33" s="48"/>
      <c r="G33" s="49">
        <v>160</v>
      </c>
      <c r="H33" s="49">
        <v>129</v>
      </c>
      <c r="I33" s="49">
        <v>31</v>
      </c>
      <c r="J33" s="48"/>
      <c r="K33" s="49">
        <v>7030</v>
      </c>
    </row>
    <row r="34" spans="1:11" x14ac:dyDescent="0.25">
      <c r="A34" s="29" t="s">
        <v>31</v>
      </c>
      <c r="B34" s="30">
        <v>4088</v>
      </c>
      <c r="C34" s="30">
        <v>4020</v>
      </c>
      <c r="D34" s="31">
        <v>3022</v>
      </c>
      <c r="E34" s="31">
        <v>998</v>
      </c>
      <c r="F34" s="14"/>
      <c r="G34" s="31">
        <v>68</v>
      </c>
      <c r="H34" s="31">
        <v>62</v>
      </c>
      <c r="I34" s="31">
        <v>6</v>
      </c>
      <c r="J34" s="14"/>
      <c r="K34" s="31">
        <v>1277</v>
      </c>
    </row>
    <row r="35" spans="1:11" x14ac:dyDescent="0.25">
      <c r="A35" s="29" t="s">
        <v>32</v>
      </c>
      <c r="B35" s="30">
        <v>10783</v>
      </c>
      <c r="C35" s="30">
        <v>10779</v>
      </c>
      <c r="D35" s="31">
        <v>7787</v>
      </c>
      <c r="E35" s="31">
        <v>2992</v>
      </c>
      <c r="F35" s="14"/>
      <c r="G35" s="31">
        <v>4</v>
      </c>
      <c r="H35" s="31">
        <v>3</v>
      </c>
      <c r="I35" s="31">
        <v>1</v>
      </c>
      <c r="J35" s="14"/>
      <c r="K35" s="31">
        <v>1616</v>
      </c>
    </row>
    <row r="36" spans="1:11" x14ac:dyDescent="0.25">
      <c r="A36" s="29" t="s">
        <v>22</v>
      </c>
      <c r="B36" s="30">
        <v>24302</v>
      </c>
      <c r="C36" s="30">
        <v>24214</v>
      </c>
      <c r="D36" s="31">
        <v>19112</v>
      </c>
      <c r="E36" s="31">
        <v>5102</v>
      </c>
      <c r="F36" s="14"/>
      <c r="G36" s="31">
        <v>88</v>
      </c>
      <c r="H36" s="31">
        <v>64</v>
      </c>
      <c r="I36" s="31">
        <v>24</v>
      </c>
      <c r="J36" s="14"/>
      <c r="K36" s="31">
        <v>4137</v>
      </c>
    </row>
    <row r="37" spans="1:11" x14ac:dyDescent="0.25">
      <c r="A37" s="46" t="s">
        <v>33</v>
      </c>
      <c r="B37" s="47">
        <v>31215</v>
      </c>
      <c r="C37" s="47">
        <v>30666</v>
      </c>
      <c r="D37" s="49">
        <v>22702</v>
      </c>
      <c r="E37" s="49">
        <v>7964</v>
      </c>
      <c r="F37" s="48"/>
      <c r="G37" s="49">
        <v>549</v>
      </c>
      <c r="H37" s="49">
        <v>154</v>
      </c>
      <c r="I37" s="49">
        <v>395</v>
      </c>
      <c r="J37" s="48"/>
      <c r="K37" s="49">
        <v>6364</v>
      </c>
    </row>
    <row r="38" spans="1:11" x14ac:dyDescent="0.25">
      <c r="A38" s="29" t="s">
        <v>34</v>
      </c>
      <c r="B38" s="30">
        <v>1863</v>
      </c>
      <c r="C38" s="30">
        <v>1791</v>
      </c>
      <c r="D38" s="31">
        <v>1319</v>
      </c>
      <c r="E38" s="31">
        <v>472</v>
      </c>
      <c r="F38" s="14"/>
      <c r="G38" s="31">
        <v>72</v>
      </c>
      <c r="H38" s="31">
        <v>61</v>
      </c>
      <c r="I38" s="31">
        <v>11</v>
      </c>
      <c r="J38" s="14"/>
      <c r="K38" s="31">
        <v>791</v>
      </c>
    </row>
    <row r="39" spans="1:11" x14ac:dyDescent="0.25">
      <c r="A39" s="29" t="s">
        <v>35</v>
      </c>
      <c r="B39" s="30">
        <v>6835</v>
      </c>
      <c r="C39" s="30">
        <v>6828</v>
      </c>
      <c r="D39" s="31">
        <v>5723</v>
      </c>
      <c r="E39" s="31">
        <v>1105</v>
      </c>
      <c r="F39" s="14"/>
      <c r="G39" s="31">
        <v>7</v>
      </c>
      <c r="H39" s="31">
        <v>5</v>
      </c>
      <c r="I39" s="31">
        <v>2</v>
      </c>
      <c r="J39" s="14"/>
      <c r="K39" s="31">
        <v>1293</v>
      </c>
    </row>
    <row r="40" spans="1:11" x14ac:dyDescent="0.25">
      <c r="A40" s="29" t="s">
        <v>22</v>
      </c>
      <c r="B40" s="30">
        <v>22517</v>
      </c>
      <c r="C40" s="30">
        <v>22047</v>
      </c>
      <c r="D40" s="31">
        <v>15660</v>
      </c>
      <c r="E40" s="31">
        <v>6387</v>
      </c>
      <c r="F40" s="14"/>
      <c r="G40" s="31">
        <v>470</v>
      </c>
      <c r="H40" s="31">
        <v>88</v>
      </c>
      <c r="I40" s="31">
        <v>382</v>
      </c>
      <c r="J40" s="14"/>
      <c r="K40" s="31">
        <v>4280</v>
      </c>
    </row>
    <row r="41" spans="1:11" x14ac:dyDescent="0.25">
      <c r="A41" s="46" t="s">
        <v>36</v>
      </c>
      <c r="B41" s="47">
        <v>85459</v>
      </c>
      <c r="C41" s="47">
        <v>84134</v>
      </c>
      <c r="D41" s="49">
        <v>69107</v>
      </c>
      <c r="E41" s="49">
        <v>15027</v>
      </c>
      <c r="F41" s="48"/>
      <c r="G41" s="49">
        <v>1325</v>
      </c>
      <c r="H41" s="49">
        <v>1067</v>
      </c>
      <c r="I41" s="49">
        <v>258</v>
      </c>
      <c r="J41" s="48"/>
      <c r="K41" s="49">
        <v>18218</v>
      </c>
    </row>
    <row r="42" spans="1:11" x14ac:dyDescent="0.25">
      <c r="A42" s="29" t="s">
        <v>37</v>
      </c>
      <c r="B42" s="30">
        <v>24357</v>
      </c>
      <c r="C42" s="30">
        <v>24095</v>
      </c>
      <c r="D42" s="31">
        <v>20027</v>
      </c>
      <c r="E42" s="31">
        <v>4068</v>
      </c>
      <c r="F42" s="14"/>
      <c r="G42" s="31">
        <v>262</v>
      </c>
      <c r="H42" s="31">
        <v>238</v>
      </c>
      <c r="I42" s="31">
        <v>24</v>
      </c>
      <c r="J42" s="14"/>
      <c r="K42" s="31">
        <v>5619</v>
      </c>
    </row>
    <row r="43" spans="1:11" x14ac:dyDescent="0.25">
      <c r="A43" s="29" t="s">
        <v>38</v>
      </c>
      <c r="B43" s="30">
        <v>7636</v>
      </c>
      <c r="C43" s="30">
        <v>7560</v>
      </c>
      <c r="D43" s="31">
        <v>6165</v>
      </c>
      <c r="E43" s="31">
        <v>1395</v>
      </c>
      <c r="F43" s="14"/>
      <c r="G43" s="31">
        <v>76</v>
      </c>
      <c r="H43" s="31">
        <v>62</v>
      </c>
      <c r="I43" s="31">
        <v>14</v>
      </c>
      <c r="J43" s="14"/>
      <c r="K43" s="31">
        <v>2195</v>
      </c>
    </row>
    <row r="44" spans="1:11" x14ac:dyDescent="0.25">
      <c r="A44" s="29" t="s">
        <v>39</v>
      </c>
      <c r="B44" s="30">
        <v>3738</v>
      </c>
      <c r="C44" s="30">
        <v>3451</v>
      </c>
      <c r="D44" s="31">
        <v>2512</v>
      </c>
      <c r="E44" s="31">
        <v>939</v>
      </c>
      <c r="F44" s="14"/>
      <c r="G44" s="31">
        <v>287</v>
      </c>
      <c r="H44" s="31">
        <v>253</v>
      </c>
      <c r="I44" s="31">
        <v>34</v>
      </c>
      <c r="J44" s="14"/>
      <c r="K44" s="31">
        <v>1205</v>
      </c>
    </row>
    <row r="45" spans="1:11" x14ac:dyDescent="0.25">
      <c r="A45" s="29" t="s">
        <v>40</v>
      </c>
      <c r="B45" s="30">
        <v>4866</v>
      </c>
      <c r="C45" s="30">
        <v>4857</v>
      </c>
      <c r="D45" s="31">
        <v>3742</v>
      </c>
      <c r="E45" s="31">
        <v>1115</v>
      </c>
      <c r="F45" s="14"/>
      <c r="G45" s="31">
        <v>9</v>
      </c>
      <c r="H45" s="31">
        <v>8</v>
      </c>
      <c r="I45" s="31">
        <v>1</v>
      </c>
      <c r="J45" s="14"/>
      <c r="K45" s="31">
        <v>1263</v>
      </c>
    </row>
    <row r="46" spans="1:11" x14ac:dyDescent="0.25">
      <c r="A46" s="29" t="s">
        <v>41</v>
      </c>
      <c r="B46" s="30">
        <v>8945</v>
      </c>
      <c r="C46" s="30">
        <v>8868</v>
      </c>
      <c r="D46" s="31">
        <v>7002</v>
      </c>
      <c r="E46" s="31">
        <v>1866</v>
      </c>
      <c r="F46" s="14"/>
      <c r="G46" s="31">
        <v>77</v>
      </c>
      <c r="H46" s="31">
        <v>66</v>
      </c>
      <c r="I46" s="31">
        <v>11</v>
      </c>
      <c r="J46" s="14"/>
      <c r="K46" s="31">
        <v>1786</v>
      </c>
    </row>
    <row r="47" spans="1:11" x14ac:dyDescent="0.25">
      <c r="A47" s="29" t="s">
        <v>22</v>
      </c>
      <c r="B47" s="30">
        <v>35917</v>
      </c>
      <c r="C47" s="30">
        <v>35303</v>
      </c>
      <c r="D47" s="31">
        <v>29659</v>
      </c>
      <c r="E47" s="31">
        <v>5644</v>
      </c>
      <c r="F47" s="14"/>
      <c r="G47" s="31">
        <v>614</v>
      </c>
      <c r="H47" s="31">
        <v>440</v>
      </c>
      <c r="I47" s="31">
        <v>174</v>
      </c>
      <c r="J47" s="14"/>
      <c r="K47" s="31">
        <v>6150</v>
      </c>
    </row>
    <row r="48" spans="1:11" x14ac:dyDescent="0.25">
      <c r="A48" s="46" t="s">
        <v>42</v>
      </c>
      <c r="B48" s="47">
        <v>15683</v>
      </c>
      <c r="C48" s="47">
        <v>15485</v>
      </c>
      <c r="D48" s="49">
        <v>12230</v>
      </c>
      <c r="E48" s="49">
        <v>3255</v>
      </c>
      <c r="F48" s="48"/>
      <c r="G48" s="49">
        <v>198</v>
      </c>
      <c r="H48" s="49">
        <v>65</v>
      </c>
      <c r="I48" s="49">
        <v>133</v>
      </c>
      <c r="J48" s="48"/>
      <c r="K48" s="49">
        <v>4208</v>
      </c>
    </row>
    <row r="49" spans="1:11" x14ac:dyDescent="0.25">
      <c r="A49" s="29" t="s">
        <v>43</v>
      </c>
      <c r="B49" s="30">
        <v>3911</v>
      </c>
      <c r="C49" s="30">
        <v>3897</v>
      </c>
      <c r="D49" s="31">
        <v>2756</v>
      </c>
      <c r="E49" s="31">
        <v>1141</v>
      </c>
      <c r="F49" s="14"/>
      <c r="G49" s="31">
        <v>14</v>
      </c>
      <c r="H49" s="31">
        <v>12</v>
      </c>
      <c r="I49" s="31">
        <v>2</v>
      </c>
      <c r="J49" s="14"/>
      <c r="K49" s="31">
        <v>1079</v>
      </c>
    </row>
    <row r="50" spans="1:11" x14ac:dyDescent="0.25">
      <c r="A50" s="29" t="s">
        <v>22</v>
      </c>
      <c r="B50" s="30">
        <v>11772</v>
      </c>
      <c r="C50" s="30">
        <v>11588</v>
      </c>
      <c r="D50" s="31">
        <v>9474</v>
      </c>
      <c r="E50" s="31">
        <v>2114</v>
      </c>
      <c r="F50" s="14"/>
      <c r="G50" s="31">
        <v>184</v>
      </c>
      <c r="H50" s="31">
        <v>53</v>
      </c>
      <c r="I50" s="31">
        <v>131</v>
      </c>
      <c r="J50" s="14"/>
      <c r="K50" s="31">
        <v>3129</v>
      </c>
    </row>
    <row r="51" spans="1:11" x14ac:dyDescent="0.25">
      <c r="A51" s="46" t="s">
        <v>44</v>
      </c>
      <c r="B51" s="47">
        <v>24089</v>
      </c>
      <c r="C51" s="47">
        <v>23849</v>
      </c>
      <c r="D51" s="49">
        <v>17923</v>
      </c>
      <c r="E51" s="49">
        <v>5926</v>
      </c>
      <c r="F51" s="48"/>
      <c r="G51" s="49">
        <v>240</v>
      </c>
      <c r="H51" s="49">
        <v>107</v>
      </c>
      <c r="I51" s="49">
        <v>133</v>
      </c>
      <c r="J51" s="48"/>
      <c r="K51" s="49">
        <v>6642</v>
      </c>
    </row>
    <row r="52" spans="1:11" x14ac:dyDescent="0.25">
      <c r="A52" s="29" t="s">
        <v>45</v>
      </c>
      <c r="B52" s="30">
        <v>10978</v>
      </c>
      <c r="C52" s="30">
        <v>10842</v>
      </c>
      <c r="D52" s="31">
        <v>8302</v>
      </c>
      <c r="E52" s="31">
        <v>2540</v>
      </c>
      <c r="F52" s="14"/>
      <c r="G52" s="31">
        <v>136</v>
      </c>
      <c r="H52" s="31">
        <v>61</v>
      </c>
      <c r="I52" s="31">
        <v>75</v>
      </c>
      <c r="J52" s="14"/>
      <c r="K52" s="31">
        <v>3114</v>
      </c>
    </row>
    <row r="53" spans="1:11" x14ac:dyDescent="0.25">
      <c r="A53" s="29" t="s">
        <v>22</v>
      </c>
      <c r="B53" s="30">
        <v>13111</v>
      </c>
      <c r="C53" s="30">
        <v>13007</v>
      </c>
      <c r="D53" s="31">
        <v>9621</v>
      </c>
      <c r="E53" s="31">
        <v>3386</v>
      </c>
      <c r="F53" s="14"/>
      <c r="G53" s="31">
        <v>104</v>
      </c>
      <c r="H53" s="31">
        <v>46</v>
      </c>
      <c r="I53" s="31">
        <v>58</v>
      </c>
      <c r="J53" s="14"/>
      <c r="K53" s="31">
        <v>3528</v>
      </c>
    </row>
    <row r="54" spans="1:11" x14ac:dyDescent="0.25">
      <c r="A54" s="46" t="s">
        <v>46</v>
      </c>
      <c r="B54" s="47">
        <v>22458</v>
      </c>
      <c r="C54" s="47">
        <v>21992</v>
      </c>
      <c r="D54" s="49">
        <v>17248</v>
      </c>
      <c r="E54" s="49">
        <v>4744</v>
      </c>
      <c r="F54" s="48"/>
      <c r="G54" s="49">
        <v>466</v>
      </c>
      <c r="H54" s="49">
        <v>450</v>
      </c>
      <c r="I54" s="49">
        <v>16</v>
      </c>
      <c r="J54" s="48"/>
      <c r="K54" s="49">
        <v>4763</v>
      </c>
    </row>
    <row r="55" spans="1:11" x14ac:dyDescent="0.25">
      <c r="A55" s="29" t="s">
        <v>47</v>
      </c>
      <c r="B55" s="30">
        <v>14492</v>
      </c>
      <c r="C55" s="30">
        <v>14437</v>
      </c>
      <c r="D55" s="31">
        <v>11065</v>
      </c>
      <c r="E55" s="31">
        <v>3372</v>
      </c>
      <c r="F55" s="14"/>
      <c r="G55" s="31">
        <v>55</v>
      </c>
      <c r="H55" s="31">
        <v>42</v>
      </c>
      <c r="I55" s="31">
        <v>13</v>
      </c>
      <c r="J55" s="14"/>
      <c r="K55" s="31">
        <v>3221</v>
      </c>
    </row>
    <row r="56" spans="1:11" x14ac:dyDescent="0.25">
      <c r="A56" s="29" t="s">
        <v>22</v>
      </c>
      <c r="B56" s="30">
        <v>7966</v>
      </c>
      <c r="C56" s="30">
        <v>7555</v>
      </c>
      <c r="D56" s="31">
        <v>6183</v>
      </c>
      <c r="E56" s="31">
        <v>1372</v>
      </c>
      <c r="F56" s="14"/>
      <c r="G56" s="31">
        <v>411</v>
      </c>
      <c r="H56" s="31">
        <v>408</v>
      </c>
      <c r="I56" s="31">
        <v>3</v>
      </c>
      <c r="J56" s="14"/>
      <c r="K56" s="31">
        <v>1542</v>
      </c>
    </row>
    <row r="57" spans="1:11" x14ac:dyDescent="0.25">
      <c r="A57" s="46" t="s">
        <v>48</v>
      </c>
      <c r="B57" s="47">
        <v>21108</v>
      </c>
      <c r="C57" s="47">
        <v>20866</v>
      </c>
      <c r="D57" s="49">
        <v>17842</v>
      </c>
      <c r="E57" s="49">
        <v>3024</v>
      </c>
      <c r="F57" s="48"/>
      <c r="G57" s="49">
        <v>242</v>
      </c>
      <c r="H57" s="49">
        <v>223</v>
      </c>
      <c r="I57" s="49">
        <v>19</v>
      </c>
      <c r="J57" s="48"/>
      <c r="K57" s="49">
        <v>5147</v>
      </c>
    </row>
    <row r="58" spans="1:11" x14ac:dyDescent="0.25">
      <c r="A58" s="29" t="s">
        <v>49</v>
      </c>
      <c r="B58" s="30">
        <v>6228</v>
      </c>
      <c r="C58" s="30">
        <v>5991</v>
      </c>
      <c r="D58" s="31">
        <v>5160</v>
      </c>
      <c r="E58" s="31">
        <v>831</v>
      </c>
      <c r="F58" s="14"/>
      <c r="G58" s="31">
        <v>237</v>
      </c>
      <c r="H58" s="31">
        <v>219</v>
      </c>
      <c r="I58" s="31">
        <v>18</v>
      </c>
      <c r="J58" s="14"/>
      <c r="K58" s="31">
        <v>1139</v>
      </c>
    </row>
    <row r="59" spans="1:11" x14ac:dyDescent="0.25">
      <c r="A59" s="29" t="s">
        <v>50</v>
      </c>
      <c r="B59" s="30">
        <v>7947</v>
      </c>
      <c r="C59" s="30">
        <v>7945</v>
      </c>
      <c r="D59" s="31">
        <v>6647</v>
      </c>
      <c r="E59" s="31">
        <v>1298</v>
      </c>
      <c r="F59" s="14"/>
      <c r="G59" s="31">
        <v>2</v>
      </c>
      <c r="H59" s="31">
        <v>1</v>
      </c>
      <c r="I59" s="31">
        <v>1</v>
      </c>
      <c r="J59" s="14"/>
      <c r="K59" s="31">
        <v>1941</v>
      </c>
    </row>
    <row r="60" spans="1:11" x14ac:dyDescent="0.25">
      <c r="A60" s="29" t="s">
        <v>22</v>
      </c>
      <c r="B60" s="30">
        <v>6933</v>
      </c>
      <c r="C60" s="30">
        <v>6930</v>
      </c>
      <c r="D60" s="31">
        <v>6035</v>
      </c>
      <c r="E60" s="31">
        <v>895</v>
      </c>
      <c r="F60" s="14"/>
      <c r="G60" s="31">
        <v>3</v>
      </c>
      <c r="H60" s="31">
        <v>3</v>
      </c>
      <c r="I60" s="31">
        <v>0</v>
      </c>
      <c r="J60" s="14"/>
      <c r="K60" s="31">
        <v>2067</v>
      </c>
    </row>
    <row r="61" spans="1:11" x14ac:dyDescent="0.25">
      <c r="A61" s="46" t="s">
        <v>51</v>
      </c>
      <c r="B61" s="47">
        <v>45439</v>
      </c>
      <c r="C61" s="47">
        <v>45053</v>
      </c>
      <c r="D61" s="49">
        <v>38919</v>
      </c>
      <c r="E61" s="49">
        <v>6134</v>
      </c>
      <c r="F61" s="48"/>
      <c r="G61" s="49">
        <v>386</v>
      </c>
      <c r="H61" s="49">
        <v>358</v>
      </c>
      <c r="I61" s="49">
        <v>28</v>
      </c>
      <c r="J61" s="48"/>
      <c r="K61" s="49">
        <v>8482</v>
      </c>
    </row>
    <row r="62" spans="1:11" x14ac:dyDescent="0.25">
      <c r="A62" s="29" t="s">
        <v>52</v>
      </c>
      <c r="B62" s="30">
        <v>10287</v>
      </c>
      <c r="C62" s="30">
        <v>9924</v>
      </c>
      <c r="D62" s="31">
        <v>8483</v>
      </c>
      <c r="E62" s="31">
        <v>1441</v>
      </c>
      <c r="F62" s="14"/>
      <c r="G62" s="31">
        <v>363</v>
      </c>
      <c r="H62" s="31">
        <v>337</v>
      </c>
      <c r="I62" s="31">
        <v>26</v>
      </c>
      <c r="J62" s="14"/>
      <c r="K62" s="31">
        <v>2457</v>
      </c>
    </row>
    <row r="63" spans="1:11" x14ac:dyDescent="0.25">
      <c r="A63" s="29" t="s">
        <v>53</v>
      </c>
      <c r="B63" s="30">
        <v>5696</v>
      </c>
      <c r="C63" s="30">
        <v>5692</v>
      </c>
      <c r="D63" s="31">
        <v>5004</v>
      </c>
      <c r="E63" s="31">
        <v>688</v>
      </c>
      <c r="F63" s="14"/>
      <c r="G63" s="31">
        <v>4</v>
      </c>
      <c r="H63" s="31">
        <v>4</v>
      </c>
      <c r="I63" s="31">
        <v>0</v>
      </c>
      <c r="J63" s="14"/>
      <c r="K63" s="31">
        <v>769</v>
      </c>
    </row>
    <row r="64" spans="1:11" x14ac:dyDescent="0.25">
      <c r="A64" s="29" t="s">
        <v>54</v>
      </c>
      <c r="B64" s="30">
        <v>24756</v>
      </c>
      <c r="C64" s="30">
        <v>24753</v>
      </c>
      <c r="D64" s="31">
        <v>22054</v>
      </c>
      <c r="E64" s="31">
        <v>2699</v>
      </c>
      <c r="F64" s="14"/>
      <c r="G64" s="31">
        <v>3</v>
      </c>
      <c r="H64" s="31">
        <v>3</v>
      </c>
      <c r="I64" s="31">
        <v>0</v>
      </c>
      <c r="J64" s="14"/>
      <c r="K64" s="31">
        <v>3743</v>
      </c>
    </row>
    <row r="65" spans="1:11" x14ac:dyDescent="0.25">
      <c r="A65" s="29" t="s">
        <v>22</v>
      </c>
      <c r="B65" s="30">
        <v>4700</v>
      </c>
      <c r="C65" s="30">
        <v>4684</v>
      </c>
      <c r="D65" s="31">
        <v>3378</v>
      </c>
      <c r="E65" s="31">
        <v>1306</v>
      </c>
      <c r="F65" s="14"/>
      <c r="G65" s="31">
        <v>16</v>
      </c>
      <c r="H65" s="31">
        <v>14</v>
      </c>
      <c r="I65" s="31">
        <v>2</v>
      </c>
      <c r="J65" s="14"/>
      <c r="K65" s="31">
        <v>1513</v>
      </c>
    </row>
    <row r="66" spans="1:11" x14ac:dyDescent="0.25">
      <c r="A66" s="46" t="s">
        <v>55</v>
      </c>
      <c r="B66" s="47">
        <v>4126</v>
      </c>
      <c r="C66" s="47">
        <v>4104</v>
      </c>
      <c r="D66" s="49">
        <v>2937</v>
      </c>
      <c r="E66" s="49">
        <v>1167</v>
      </c>
      <c r="F66" s="48"/>
      <c r="G66" s="49">
        <v>22</v>
      </c>
      <c r="H66" s="49">
        <v>4</v>
      </c>
      <c r="I66" s="49">
        <v>18</v>
      </c>
      <c r="J66" s="48"/>
      <c r="K66" s="49">
        <v>1418</v>
      </c>
    </row>
    <row r="67" spans="1:11" x14ac:dyDescent="0.25">
      <c r="A67" s="46" t="s">
        <v>56</v>
      </c>
      <c r="B67" s="47">
        <v>4522</v>
      </c>
      <c r="C67" s="47">
        <v>4510</v>
      </c>
      <c r="D67" s="49">
        <v>3995</v>
      </c>
      <c r="E67" s="49">
        <v>515</v>
      </c>
      <c r="F67" s="48"/>
      <c r="G67" s="49">
        <v>12</v>
      </c>
      <c r="H67" s="49">
        <v>12</v>
      </c>
      <c r="I67" s="49">
        <v>0</v>
      </c>
      <c r="J67" s="48"/>
      <c r="K67" s="49">
        <v>1021</v>
      </c>
    </row>
    <row r="68" spans="1:11" x14ac:dyDescent="0.25">
      <c r="A68" s="29" t="s">
        <v>57</v>
      </c>
      <c r="B68" s="30">
        <v>1565</v>
      </c>
      <c r="C68" s="30">
        <v>1553</v>
      </c>
      <c r="D68" s="31">
        <v>1311</v>
      </c>
      <c r="E68" s="31">
        <v>242</v>
      </c>
      <c r="F68" s="14"/>
      <c r="G68" s="31">
        <v>12</v>
      </c>
      <c r="H68" s="31">
        <v>12</v>
      </c>
      <c r="I68" s="31">
        <v>0</v>
      </c>
      <c r="J68" s="14"/>
      <c r="K68" s="31">
        <v>480</v>
      </c>
    </row>
    <row r="69" spans="1:11" x14ac:dyDescent="0.25">
      <c r="A69" s="29" t="s">
        <v>22</v>
      </c>
      <c r="B69" s="30">
        <v>2957</v>
      </c>
      <c r="C69" s="30">
        <v>2957</v>
      </c>
      <c r="D69" s="31">
        <v>2684</v>
      </c>
      <c r="E69" s="31">
        <v>273</v>
      </c>
      <c r="F69" s="14"/>
      <c r="G69" s="31">
        <v>0</v>
      </c>
      <c r="H69" s="31">
        <v>0</v>
      </c>
      <c r="I69" s="31">
        <v>0</v>
      </c>
      <c r="J69" s="14"/>
      <c r="K69" s="31">
        <v>541</v>
      </c>
    </row>
    <row r="70" spans="1:11" x14ac:dyDescent="0.25">
      <c r="A70" s="50" t="s">
        <v>58</v>
      </c>
      <c r="B70" s="51">
        <v>25709</v>
      </c>
      <c r="C70" s="51">
        <v>24570</v>
      </c>
      <c r="D70" s="53">
        <v>20007</v>
      </c>
      <c r="E70" s="53">
        <v>4563</v>
      </c>
      <c r="F70" s="52"/>
      <c r="G70" s="53">
        <v>1139</v>
      </c>
      <c r="H70" s="53">
        <v>1115</v>
      </c>
      <c r="I70" s="53">
        <v>24</v>
      </c>
      <c r="J70" s="52"/>
      <c r="K70" s="53">
        <v>6132</v>
      </c>
    </row>
    <row r="71" spans="1:11" x14ac:dyDescent="0.25">
      <c r="A71" s="75" t="s">
        <v>59</v>
      </c>
      <c r="B71" s="59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73" t="s">
        <v>80</v>
      </c>
      <c r="B72" s="59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73" t="s">
        <v>61</v>
      </c>
      <c r="B73" s="60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57" t="s">
        <v>62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62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62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4"/>
      <c r="B77" s="32"/>
      <c r="C77" s="32"/>
      <c r="D77" s="33"/>
      <c r="E77" s="33"/>
      <c r="F77" s="3"/>
      <c r="G77" s="33"/>
      <c r="H77" s="33"/>
      <c r="I77" s="33"/>
      <c r="J77" s="3"/>
      <c r="K77" s="33"/>
    </row>
  </sheetData>
  <mergeCells count="6">
    <mergeCell ref="A6:A8"/>
    <mergeCell ref="B6:B8"/>
    <mergeCell ref="C6:I6"/>
    <mergeCell ref="K6:K8"/>
    <mergeCell ref="C7:E7"/>
    <mergeCell ref="G7:I7"/>
  </mergeCells>
  <conditionalFormatting sqref="A12:K70">
    <cfRule type="expression" dxfId="5" priority="1">
      <formula>MOD(ROW(),2)=1</formula>
    </cfRule>
  </conditionalFormatting>
  <printOptions horizontalCentered="1" verticalCentered="1"/>
  <pageMargins left="0.23622047244094491" right="0.23622047244094491" top="0.22" bottom="0.23622047244094491" header="0.19685039370078741" footer="0.19685039370078741"/>
  <pageSetup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1BEF3-674F-40EC-B499-ACCFBF5D5785}">
  <sheetPr codeName="Hoja4">
    <pageSetUpPr autoPageBreaks="0"/>
  </sheetPr>
  <dimension ref="A1:O75"/>
  <sheetViews>
    <sheetView zoomScaleNormal="100" zoomScaleSheetLayoutView="100" workbookViewId="0">
      <selection activeCell="C10" sqref="C10"/>
    </sheetView>
  </sheetViews>
  <sheetFormatPr baseColWidth="10" defaultColWidth="11.44140625" defaultRowHeight="13.2" x14ac:dyDescent="0.25"/>
  <cols>
    <col min="1" max="1" width="34.77734375" customWidth="1"/>
    <col min="2" max="2" width="0.77734375" hidden="1" customWidth="1"/>
    <col min="3" max="3" width="17" customWidth="1"/>
    <col min="4" max="4" width="0.77734375" hidden="1" customWidth="1"/>
    <col min="5" max="6" width="20.77734375" customWidth="1"/>
    <col min="7" max="7" width="18.21875" customWidth="1"/>
  </cols>
  <sheetData>
    <row r="1" spans="1:15" x14ac:dyDescent="0.25">
      <c r="A1" s="64" t="s">
        <v>81</v>
      </c>
      <c r="B1" s="66"/>
      <c r="C1" s="66"/>
      <c r="D1" s="66"/>
      <c r="E1" s="66"/>
      <c r="F1" s="66"/>
      <c r="G1" s="66"/>
    </row>
    <row r="2" spans="1:15" ht="27.6" customHeight="1" x14ac:dyDescent="0.25">
      <c r="A2" s="67" t="s">
        <v>110</v>
      </c>
      <c r="B2" s="66"/>
      <c r="C2" s="66"/>
      <c r="D2" s="66"/>
      <c r="E2" s="66"/>
      <c r="F2" s="66"/>
      <c r="G2" s="66"/>
    </row>
    <row r="3" spans="1:15" ht="15.6" x14ac:dyDescent="0.25">
      <c r="A3" s="69" t="s">
        <v>114</v>
      </c>
      <c r="B3" s="66"/>
      <c r="C3" s="66"/>
      <c r="D3" s="66"/>
      <c r="E3" s="66"/>
      <c r="F3" s="66"/>
      <c r="G3" s="66"/>
    </row>
    <row r="4" spans="1:15" x14ac:dyDescent="0.25">
      <c r="A4" s="81" t="s">
        <v>65</v>
      </c>
      <c r="B4" s="66"/>
      <c r="C4" s="66"/>
      <c r="D4" s="66"/>
      <c r="E4" s="66"/>
      <c r="F4" s="66"/>
      <c r="G4" s="66"/>
    </row>
    <row r="5" spans="1:15" hidden="1" x14ac:dyDescent="0.25">
      <c r="A5" s="87"/>
      <c r="B5" s="6"/>
      <c r="C5" s="6"/>
      <c r="D5" s="6"/>
      <c r="E5" s="6"/>
      <c r="F5" s="6"/>
      <c r="G5" s="6"/>
    </row>
    <row r="6" spans="1:15" hidden="1" x14ac:dyDescent="0.25">
      <c r="A6" s="76"/>
      <c r="B6" s="76"/>
      <c r="C6" s="76"/>
      <c r="D6" s="76"/>
      <c r="E6" s="76"/>
      <c r="F6" s="76"/>
      <c r="G6" s="76"/>
    </row>
    <row r="7" spans="1:15" ht="36" x14ac:dyDescent="0.25">
      <c r="A7" s="19" t="s">
        <v>3</v>
      </c>
      <c r="B7" s="21"/>
      <c r="C7" s="38" t="s">
        <v>5</v>
      </c>
      <c r="D7" s="21"/>
      <c r="E7" s="38" t="s">
        <v>82</v>
      </c>
      <c r="F7" s="20" t="s">
        <v>83</v>
      </c>
      <c r="G7" s="20" t="s">
        <v>84</v>
      </c>
    </row>
    <row r="8" spans="1:15" hidden="1" x14ac:dyDescent="0.25">
      <c r="A8" s="6"/>
      <c r="B8" s="6"/>
      <c r="C8" s="6"/>
      <c r="D8" s="6"/>
      <c r="E8" s="6"/>
      <c r="F8" s="6"/>
      <c r="G8" s="6"/>
    </row>
    <row r="9" spans="1:15" hidden="1" x14ac:dyDescent="0.25">
      <c r="A9" s="6"/>
      <c r="B9" s="6"/>
      <c r="C9" s="6"/>
      <c r="D9" s="6"/>
      <c r="E9" s="6"/>
      <c r="F9" s="6"/>
      <c r="G9" s="6"/>
    </row>
    <row r="10" spans="1:15" x14ac:dyDescent="0.25">
      <c r="A10" s="25" t="s">
        <v>10</v>
      </c>
      <c r="B10" s="54"/>
      <c r="C10" s="27">
        <v>234169694</v>
      </c>
      <c r="D10" s="28"/>
      <c r="E10" s="27">
        <v>216663084</v>
      </c>
      <c r="F10" s="26">
        <v>6091883</v>
      </c>
      <c r="G10" s="26">
        <v>11414727</v>
      </c>
      <c r="K10" s="5"/>
      <c r="M10" s="5"/>
      <c r="O10" s="5"/>
    </row>
    <row r="11" spans="1:15" x14ac:dyDescent="0.25">
      <c r="A11" s="46" t="s">
        <v>11</v>
      </c>
      <c r="B11">
        <v>164913849</v>
      </c>
      <c r="C11" s="49">
        <v>7383803</v>
      </c>
      <c r="D11" s="48"/>
      <c r="E11" s="49">
        <v>7197177</v>
      </c>
      <c r="F11" s="47">
        <v>5322</v>
      </c>
      <c r="G11" s="47">
        <v>181304</v>
      </c>
      <c r="K11" s="5"/>
      <c r="M11" s="5"/>
    </row>
    <row r="12" spans="1:15" x14ac:dyDescent="0.25">
      <c r="A12" s="46" t="s">
        <v>12</v>
      </c>
      <c r="B12">
        <v>7468320</v>
      </c>
      <c r="C12" s="49">
        <v>4046795</v>
      </c>
      <c r="D12" s="48"/>
      <c r="E12" s="49">
        <v>3729631</v>
      </c>
      <c r="F12" s="47">
        <v>246950</v>
      </c>
      <c r="G12" s="47">
        <v>70214</v>
      </c>
      <c r="K12" s="5"/>
    </row>
    <row r="13" spans="1:15" x14ac:dyDescent="0.25">
      <c r="A13" s="29" t="s">
        <v>13</v>
      </c>
      <c r="B13">
        <v>1884989</v>
      </c>
      <c r="C13" s="31">
        <v>28131</v>
      </c>
      <c r="D13" s="14"/>
      <c r="E13" s="31">
        <v>20237</v>
      </c>
      <c r="F13" s="30">
        <v>5406</v>
      </c>
      <c r="G13" s="30">
        <v>2488</v>
      </c>
      <c r="I13" s="5"/>
      <c r="K13" s="5"/>
    </row>
    <row r="14" spans="1:15" x14ac:dyDescent="0.25">
      <c r="A14" s="29" t="s">
        <v>14</v>
      </c>
      <c r="B14">
        <v>29695</v>
      </c>
      <c r="C14" s="31">
        <v>2076947</v>
      </c>
      <c r="D14" s="14"/>
      <c r="E14" s="31">
        <v>2053438</v>
      </c>
      <c r="F14" s="30">
        <v>12084</v>
      </c>
      <c r="G14" s="30">
        <v>11425</v>
      </c>
    </row>
    <row r="15" spans="1:15" x14ac:dyDescent="0.25">
      <c r="A15" s="29" t="s">
        <v>15</v>
      </c>
      <c r="B15">
        <v>1018124</v>
      </c>
      <c r="C15" s="31">
        <v>376726</v>
      </c>
      <c r="D15" s="14"/>
      <c r="E15" s="31">
        <v>339128</v>
      </c>
      <c r="F15" s="30">
        <v>36838</v>
      </c>
      <c r="G15" s="30">
        <v>760</v>
      </c>
      <c r="I15" s="16"/>
      <c r="J15" s="5"/>
      <c r="K15" s="16"/>
      <c r="L15" s="5"/>
      <c r="M15" s="16"/>
      <c r="N15" s="5"/>
      <c r="O15" s="16"/>
    </row>
    <row r="16" spans="1:15" ht="13.8" x14ac:dyDescent="0.25">
      <c r="A16" s="29" t="s">
        <v>69</v>
      </c>
      <c r="B16">
        <v>258430</v>
      </c>
      <c r="C16" s="31">
        <v>1564991</v>
      </c>
      <c r="D16" s="14"/>
      <c r="E16" s="31">
        <v>1316828</v>
      </c>
      <c r="F16" s="30">
        <v>192622</v>
      </c>
      <c r="G16" s="30">
        <v>55541</v>
      </c>
      <c r="I16" s="16"/>
      <c r="J16" s="5"/>
      <c r="K16" s="16"/>
      <c r="L16" s="5"/>
      <c r="M16" s="16"/>
      <c r="N16" s="5"/>
      <c r="O16" s="16"/>
    </row>
    <row r="17" spans="1:15" x14ac:dyDescent="0.25">
      <c r="A17" s="46" t="s">
        <v>17</v>
      </c>
      <c r="B17">
        <v>578740</v>
      </c>
      <c r="C17" s="49">
        <v>13712603</v>
      </c>
      <c r="D17" s="48"/>
      <c r="E17" s="49">
        <v>12328207</v>
      </c>
      <c r="F17" s="47">
        <v>272617</v>
      </c>
      <c r="G17" s="47">
        <v>1111779</v>
      </c>
      <c r="I17" s="5"/>
      <c r="J17" s="5"/>
      <c r="K17" s="5"/>
      <c r="L17" s="5"/>
      <c r="M17" s="5"/>
      <c r="N17" s="5"/>
      <c r="O17" s="5"/>
    </row>
    <row r="18" spans="1:15" x14ac:dyDescent="0.25">
      <c r="A18" s="29" t="s">
        <v>18</v>
      </c>
      <c r="B18">
        <v>17310789</v>
      </c>
      <c r="C18" s="31">
        <v>1531</v>
      </c>
      <c r="D18" s="14"/>
      <c r="E18" s="31">
        <v>0</v>
      </c>
      <c r="F18" s="30">
        <v>0</v>
      </c>
      <c r="G18" s="30">
        <v>1531</v>
      </c>
      <c r="I18" s="4"/>
      <c r="J18" s="5"/>
      <c r="K18" s="4"/>
      <c r="L18" s="5"/>
      <c r="M18" s="4"/>
      <c r="N18" s="5"/>
      <c r="O18" s="4"/>
    </row>
    <row r="19" spans="1:15" x14ac:dyDescent="0.25">
      <c r="A19" s="29" t="s">
        <v>19</v>
      </c>
      <c r="B19">
        <v>12811</v>
      </c>
      <c r="C19" s="31">
        <v>5055199</v>
      </c>
      <c r="D19" s="14"/>
      <c r="E19" s="31">
        <v>4738988</v>
      </c>
      <c r="F19" s="30">
        <v>176409</v>
      </c>
      <c r="G19" s="30">
        <v>139802</v>
      </c>
    </row>
    <row r="20" spans="1:15" x14ac:dyDescent="0.25">
      <c r="A20" s="29" t="s">
        <v>20</v>
      </c>
      <c r="B20">
        <v>7299609</v>
      </c>
      <c r="C20" s="31">
        <v>3536531</v>
      </c>
      <c r="D20" s="14"/>
      <c r="E20" s="31">
        <v>3472379</v>
      </c>
      <c r="F20" s="30">
        <v>39856</v>
      </c>
      <c r="G20" s="30">
        <v>24296</v>
      </c>
    </row>
    <row r="21" spans="1:15" x14ac:dyDescent="0.25">
      <c r="A21" s="29" t="s">
        <v>21</v>
      </c>
      <c r="B21">
        <v>3287555</v>
      </c>
      <c r="C21" s="31">
        <v>2726037</v>
      </c>
      <c r="D21" s="14"/>
      <c r="E21" s="31">
        <v>1817633</v>
      </c>
      <c r="F21" s="30">
        <v>38308</v>
      </c>
      <c r="G21" s="30">
        <v>870096</v>
      </c>
    </row>
    <row r="22" spans="1:15" x14ac:dyDescent="0.25">
      <c r="A22" s="29" t="s">
        <v>22</v>
      </c>
      <c r="B22">
        <v>2161032</v>
      </c>
      <c r="C22" s="31">
        <v>2393305</v>
      </c>
      <c r="D22" s="14"/>
      <c r="E22" s="31">
        <v>2299207</v>
      </c>
      <c r="F22" s="30">
        <v>18044</v>
      </c>
      <c r="G22" s="30">
        <v>76054</v>
      </c>
    </row>
    <row r="23" spans="1:15" x14ac:dyDescent="0.25">
      <c r="A23" s="46" t="s">
        <v>23</v>
      </c>
      <c r="B23">
        <v>4549782</v>
      </c>
      <c r="C23" s="49">
        <v>4406904</v>
      </c>
      <c r="D23" s="48"/>
      <c r="E23" s="49">
        <v>3608005</v>
      </c>
      <c r="F23" s="47">
        <v>612957</v>
      </c>
      <c r="G23" s="47">
        <v>185942</v>
      </c>
    </row>
    <row r="24" spans="1:15" x14ac:dyDescent="0.25">
      <c r="A24" s="29" t="s">
        <v>24</v>
      </c>
      <c r="B24">
        <v>2763628</v>
      </c>
      <c r="C24" s="31">
        <v>1794570</v>
      </c>
      <c r="D24" s="14"/>
      <c r="E24" s="31">
        <v>1676858</v>
      </c>
      <c r="F24" s="30">
        <v>2312</v>
      </c>
      <c r="G24" s="30">
        <v>115400</v>
      </c>
    </row>
    <row r="25" spans="1:15" x14ac:dyDescent="0.25">
      <c r="A25" s="29" t="s">
        <v>25</v>
      </c>
      <c r="B25">
        <v>1667647</v>
      </c>
      <c r="C25" s="31">
        <v>1359460</v>
      </c>
      <c r="D25" s="14"/>
      <c r="E25" s="31">
        <v>730260</v>
      </c>
      <c r="F25" s="30">
        <v>562512</v>
      </c>
      <c r="G25" s="30">
        <v>66688</v>
      </c>
    </row>
    <row r="26" spans="1:15" x14ac:dyDescent="0.25">
      <c r="A26" s="29" t="s">
        <v>22</v>
      </c>
      <c r="B26">
        <v>294633</v>
      </c>
      <c r="C26" s="31">
        <v>1252874</v>
      </c>
      <c r="D26" s="14"/>
      <c r="E26" s="31">
        <v>1200887</v>
      </c>
      <c r="F26" s="30">
        <v>48133</v>
      </c>
      <c r="G26" s="30">
        <v>3854</v>
      </c>
    </row>
    <row r="27" spans="1:15" x14ac:dyDescent="0.25">
      <c r="A27" s="46" t="s">
        <v>26</v>
      </c>
      <c r="B27">
        <v>801348</v>
      </c>
      <c r="C27" s="49">
        <v>2022885</v>
      </c>
      <c r="D27" s="48"/>
      <c r="E27" s="49">
        <v>1803475</v>
      </c>
      <c r="F27" s="47">
        <v>96815</v>
      </c>
      <c r="G27" s="47">
        <v>122595</v>
      </c>
    </row>
    <row r="28" spans="1:15" x14ac:dyDescent="0.25">
      <c r="A28" s="46" t="s">
        <v>27</v>
      </c>
      <c r="B28">
        <v>4735788</v>
      </c>
      <c r="C28" s="49">
        <v>2361000</v>
      </c>
      <c r="D28" s="48"/>
      <c r="E28" s="49">
        <v>2297637</v>
      </c>
      <c r="F28" s="47">
        <v>59832</v>
      </c>
      <c r="G28" s="47">
        <v>3531</v>
      </c>
    </row>
    <row r="29" spans="1:15" x14ac:dyDescent="0.25">
      <c r="A29" s="46" t="s">
        <v>28</v>
      </c>
      <c r="B29">
        <v>722750</v>
      </c>
      <c r="C29" s="49">
        <v>22946280</v>
      </c>
      <c r="D29" s="48"/>
      <c r="E29" s="49">
        <v>21819435</v>
      </c>
      <c r="F29" s="47">
        <v>510571</v>
      </c>
      <c r="G29" s="47">
        <v>616274</v>
      </c>
    </row>
    <row r="30" spans="1:15" x14ac:dyDescent="0.25">
      <c r="A30" s="29" t="s">
        <v>29</v>
      </c>
      <c r="B30">
        <v>12916357</v>
      </c>
      <c r="C30" s="31">
        <v>1306635</v>
      </c>
      <c r="D30" s="14"/>
      <c r="E30" s="31">
        <v>1235019</v>
      </c>
      <c r="F30" s="30">
        <v>35560</v>
      </c>
      <c r="G30" s="30">
        <v>36056</v>
      </c>
    </row>
    <row r="31" spans="1:15" x14ac:dyDescent="0.25">
      <c r="A31" s="29" t="s">
        <v>22</v>
      </c>
      <c r="B31">
        <v>1331199</v>
      </c>
      <c r="C31" s="31">
        <v>21639645</v>
      </c>
      <c r="D31" s="14"/>
      <c r="E31" s="31">
        <v>20584416</v>
      </c>
      <c r="F31" s="30">
        <v>475011</v>
      </c>
      <c r="G31" s="30">
        <v>580218</v>
      </c>
    </row>
    <row r="32" spans="1:15" x14ac:dyDescent="0.25">
      <c r="A32" s="46" t="s">
        <v>30</v>
      </c>
      <c r="B32">
        <v>11585158</v>
      </c>
      <c r="C32" s="49">
        <v>14808720</v>
      </c>
      <c r="D32" s="48"/>
      <c r="E32" s="49">
        <v>13974583</v>
      </c>
      <c r="F32" s="47">
        <v>115649</v>
      </c>
      <c r="G32" s="47">
        <v>718488</v>
      </c>
    </row>
    <row r="33" spans="1:7" x14ac:dyDescent="0.25">
      <c r="A33" s="29" t="s">
        <v>31</v>
      </c>
      <c r="B33">
        <v>10449181</v>
      </c>
      <c r="C33" s="31">
        <v>2913208</v>
      </c>
      <c r="D33" s="14"/>
      <c r="E33" s="31">
        <v>2805985</v>
      </c>
      <c r="F33" s="30">
        <v>33656</v>
      </c>
      <c r="G33" s="30">
        <v>73567</v>
      </c>
    </row>
    <row r="34" spans="1:7" x14ac:dyDescent="0.25">
      <c r="A34" s="29" t="s">
        <v>32</v>
      </c>
      <c r="B34">
        <v>2997503</v>
      </c>
      <c r="C34" s="31">
        <v>2593701</v>
      </c>
      <c r="D34" s="14"/>
      <c r="E34" s="31">
        <v>2523134</v>
      </c>
      <c r="F34" s="30">
        <v>9797</v>
      </c>
      <c r="G34" s="30">
        <v>60770</v>
      </c>
    </row>
    <row r="35" spans="1:7" x14ac:dyDescent="0.25">
      <c r="A35" s="29" t="s">
        <v>22</v>
      </c>
      <c r="B35">
        <v>1526622</v>
      </c>
      <c r="C35" s="31">
        <v>9301811</v>
      </c>
      <c r="D35" s="14"/>
      <c r="E35" s="31">
        <v>8645464</v>
      </c>
      <c r="F35" s="30">
        <v>72196</v>
      </c>
      <c r="G35" s="30">
        <v>584151</v>
      </c>
    </row>
    <row r="36" spans="1:7" x14ac:dyDescent="0.25">
      <c r="A36" s="46" t="s">
        <v>33</v>
      </c>
      <c r="B36">
        <v>5925056</v>
      </c>
      <c r="C36" s="49">
        <v>24462630</v>
      </c>
      <c r="D36" s="48"/>
      <c r="E36" s="49">
        <v>22163922</v>
      </c>
      <c r="F36" s="47">
        <v>504529</v>
      </c>
      <c r="G36" s="47">
        <v>1794179</v>
      </c>
    </row>
    <row r="37" spans="1:7" x14ac:dyDescent="0.25">
      <c r="A37" s="29" t="s">
        <v>34</v>
      </c>
      <c r="B37">
        <v>18492540</v>
      </c>
      <c r="C37" s="31">
        <v>2165896</v>
      </c>
      <c r="D37" s="14"/>
      <c r="E37" s="31">
        <v>2039853</v>
      </c>
      <c r="F37" s="30">
        <v>30789</v>
      </c>
      <c r="G37" s="30">
        <v>95254</v>
      </c>
    </row>
    <row r="38" spans="1:7" x14ac:dyDescent="0.25">
      <c r="A38" s="29" t="s">
        <v>35</v>
      </c>
      <c r="B38">
        <v>2299949</v>
      </c>
      <c r="C38" s="31">
        <v>7918550</v>
      </c>
      <c r="D38" s="14"/>
      <c r="E38" s="31">
        <v>6642562</v>
      </c>
      <c r="F38" s="30">
        <v>270735</v>
      </c>
      <c r="G38" s="30">
        <v>1005253</v>
      </c>
    </row>
    <row r="39" spans="1:7" x14ac:dyDescent="0.25">
      <c r="A39" s="29" t="s">
        <v>22</v>
      </c>
      <c r="B39">
        <v>5818994</v>
      </c>
      <c r="C39" s="31">
        <v>14378184</v>
      </c>
      <c r="D39" s="14"/>
      <c r="E39" s="31">
        <v>13481507</v>
      </c>
      <c r="F39" s="30">
        <v>203005</v>
      </c>
      <c r="G39" s="30">
        <v>693672</v>
      </c>
    </row>
    <row r="40" spans="1:7" x14ac:dyDescent="0.25">
      <c r="A40" s="46" t="s">
        <v>36</v>
      </c>
      <c r="B40">
        <v>10373597</v>
      </c>
      <c r="C40" s="49">
        <v>54433105</v>
      </c>
      <c r="D40" s="48"/>
      <c r="E40" s="49">
        <v>48344421</v>
      </c>
      <c r="F40" s="47">
        <v>2261264</v>
      </c>
      <c r="G40" s="47">
        <v>3827420</v>
      </c>
    </row>
    <row r="41" spans="1:7" x14ac:dyDescent="0.25">
      <c r="A41" s="29" t="s">
        <v>37</v>
      </c>
      <c r="B41">
        <v>27971666</v>
      </c>
      <c r="C41" s="31">
        <v>8410154</v>
      </c>
      <c r="D41" s="14"/>
      <c r="E41" s="31">
        <v>8005612</v>
      </c>
      <c r="F41" s="30">
        <v>35793</v>
      </c>
      <c r="G41" s="30">
        <v>368749</v>
      </c>
    </row>
    <row r="42" spans="1:7" x14ac:dyDescent="0.25">
      <c r="A42" s="29" t="s">
        <v>38</v>
      </c>
      <c r="B42">
        <v>4579610</v>
      </c>
      <c r="C42" s="31">
        <v>4168621</v>
      </c>
      <c r="D42" s="14"/>
      <c r="E42" s="31">
        <v>3951147</v>
      </c>
      <c r="F42" s="30">
        <v>17304</v>
      </c>
      <c r="G42" s="30">
        <v>200170</v>
      </c>
    </row>
    <row r="43" spans="1:7" x14ac:dyDescent="0.25">
      <c r="A43" s="29" t="s">
        <v>39</v>
      </c>
      <c r="B43">
        <v>1139975</v>
      </c>
      <c r="C43" s="31">
        <v>11138238</v>
      </c>
      <c r="D43" s="14"/>
      <c r="E43" s="31">
        <v>10875750</v>
      </c>
      <c r="F43" s="30">
        <v>394</v>
      </c>
      <c r="G43" s="30">
        <v>262094</v>
      </c>
    </row>
    <row r="44" spans="1:7" x14ac:dyDescent="0.25">
      <c r="A44" s="29" t="s">
        <v>40</v>
      </c>
      <c r="B44">
        <v>7399411</v>
      </c>
      <c r="C44" s="31">
        <v>6842867</v>
      </c>
      <c r="D44" s="14"/>
      <c r="E44" s="31">
        <v>6528538</v>
      </c>
      <c r="F44" s="30">
        <v>4695</v>
      </c>
      <c r="G44" s="30">
        <v>309634</v>
      </c>
    </row>
    <row r="45" spans="1:7" x14ac:dyDescent="0.25">
      <c r="A45" s="29" t="s">
        <v>41</v>
      </c>
      <c r="B45">
        <v>5959615</v>
      </c>
      <c r="C45" s="31">
        <v>3448205</v>
      </c>
      <c r="D45" s="14"/>
      <c r="E45" s="31">
        <v>3217604</v>
      </c>
      <c r="F45" s="30">
        <v>681</v>
      </c>
      <c r="G45" s="30">
        <v>229920</v>
      </c>
    </row>
    <row r="46" spans="1:7" x14ac:dyDescent="0.25">
      <c r="A46" s="29" t="s">
        <v>22</v>
      </c>
      <c r="B46">
        <v>1865101</v>
      </c>
      <c r="C46" s="31">
        <v>20425020</v>
      </c>
      <c r="D46" s="14"/>
      <c r="E46" s="31">
        <v>15765770</v>
      </c>
      <c r="F46" s="30">
        <v>2202397</v>
      </c>
      <c r="G46" s="30">
        <v>2456853</v>
      </c>
    </row>
    <row r="47" spans="1:7" x14ac:dyDescent="0.25">
      <c r="A47" s="46" t="s">
        <v>42</v>
      </c>
      <c r="B47">
        <v>7027954</v>
      </c>
      <c r="C47" s="49">
        <v>12669637</v>
      </c>
      <c r="D47" s="48"/>
      <c r="E47" s="49">
        <v>12401900</v>
      </c>
      <c r="F47" s="47">
        <v>101408</v>
      </c>
      <c r="G47" s="47">
        <v>166329</v>
      </c>
    </row>
    <row r="48" spans="1:7" x14ac:dyDescent="0.25">
      <c r="A48" s="29" t="s">
        <v>43</v>
      </c>
      <c r="B48">
        <v>12875800</v>
      </c>
      <c r="C48" s="31">
        <v>3230674</v>
      </c>
      <c r="D48" s="14"/>
      <c r="E48" s="31">
        <v>3173429</v>
      </c>
      <c r="F48" s="30">
        <v>5500</v>
      </c>
      <c r="G48" s="30">
        <v>51745</v>
      </c>
    </row>
    <row r="49" spans="1:7" x14ac:dyDescent="0.25">
      <c r="A49" s="29" t="s">
        <v>22</v>
      </c>
      <c r="B49">
        <v>3914316</v>
      </c>
      <c r="C49" s="31">
        <v>9438963</v>
      </c>
      <c r="D49" s="14"/>
      <c r="E49" s="31">
        <v>9228471</v>
      </c>
      <c r="F49" s="30">
        <v>95908</v>
      </c>
      <c r="G49" s="30">
        <v>114584</v>
      </c>
    </row>
    <row r="50" spans="1:7" x14ac:dyDescent="0.25">
      <c r="A50" s="46" t="s">
        <v>44</v>
      </c>
      <c r="B50">
        <v>8961484</v>
      </c>
      <c r="C50" s="49">
        <v>16975025</v>
      </c>
      <c r="D50" s="48"/>
      <c r="E50" s="49">
        <v>15705099</v>
      </c>
      <c r="F50" s="47">
        <v>456962</v>
      </c>
      <c r="G50" s="47">
        <v>812964</v>
      </c>
    </row>
    <row r="51" spans="1:7" x14ac:dyDescent="0.25">
      <c r="A51" s="29" t="s">
        <v>45</v>
      </c>
      <c r="B51">
        <v>9606185</v>
      </c>
      <c r="C51" s="31">
        <v>7671059</v>
      </c>
      <c r="D51" s="14"/>
      <c r="E51" s="31">
        <v>6992922</v>
      </c>
      <c r="F51" s="30">
        <v>382360</v>
      </c>
      <c r="G51" s="30">
        <v>295777</v>
      </c>
    </row>
    <row r="52" spans="1:7" x14ac:dyDescent="0.25">
      <c r="A52" s="29" t="s">
        <v>22</v>
      </c>
      <c r="B52">
        <v>4750502</v>
      </c>
      <c r="C52" s="31">
        <v>9303966</v>
      </c>
      <c r="D52" s="14"/>
      <c r="E52" s="31">
        <v>8712177</v>
      </c>
      <c r="F52" s="30">
        <v>74602</v>
      </c>
      <c r="G52" s="30">
        <v>517187</v>
      </c>
    </row>
    <row r="53" spans="1:7" x14ac:dyDescent="0.25">
      <c r="A53" s="46" t="s">
        <v>46</v>
      </c>
      <c r="B53">
        <v>4855683</v>
      </c>
      <c r="C53" s="49">
        <v>12023304</v>
      </c>
      <c r="D53" s="48"/>
      <c r="E53" s="49">
        <v>10914415</v>
      </c>
      <c r="F53" s="47">
        <v>340151</v>
      </c>
      <c r="G53" s="47">
        <v>768738</v>
      </c>
    </row>
    <row r="54" spans="1:7" x14ac:dyDescent="0.25">
      <c r="A54" s="29" t="s">
        <v>47</v>
      </c>
      <c r="B54">
        <v>6545738</v>
      </c>
      <c r="C54" s="31">
        <v>7978881</v>
      </c>
      <c r="D54" s="14"/>
      <c r="E54" s="31">
        <v>7162445</v>
      </c>
      <c r="F54" s="30">
        <v>165129</v>
      </c>
      <c r="G54" s="30">
        <v>651307</v>
      </c>
    </row>
    <row r="55" spans="1:7" x14ac:dyDescent="0.25">
      <c r="A55" s="29" t="s">
        <v>22</v>
      </c>
      <c r="B55">
        <v>5468817</v>
      </c>
      <c r="C55" s="31">
        <v>4044423</v>
      </c>
      <c r="D55" s="14"/>
      <c r="E55" s="31">
        <v>3751970</v>
      </c>
      <c r="F55" s="30">
        <v>175022</v>
      </c>
      <c r="G55" s="30">
        <v>117431</v>
      </c>
    </row>
    <row r="56" spans="1:7" x14ac:dyDescent="0.25">
      <c r="A56" s="46" t="s">
        <v>48</v>
      </c>
      <c r="B56">
        <v>1076921</v>
      </c>
      <c r="C56" s="49">
        <v>3175588</v>
      </c>
      <c r="D56" s="48"/>
      <c r="E56" s="49">
        <v>2930499</v>
      </c>
      <c r="F56" s="47">
        <v>114147</v>
      </c>
      <c r="G56" s="47">
        <v>130942</v>
      </c>
    </row>
    <row r="57" spans="1:7" x14ac:dyDescent="0.25">
      <c r="A57" s="29" t="s">
        <v>49</v>
      </c>
      <c r="B57">
        <v>3805733</v>
      </c>
      <c r="C57" s="31">
        <v>2024302</v>
      </c>
      <c r="D57" s="14"/>
      <c r="E57" s="31">
        <v>1856677</v>
      </c>
      <c r="F57" s="30">
        <v>88774</v>
      </c>
      <c r="G57" s="30">
        <v>78851</v>
      </c>
    </row>
    <row r="58" spans="1:7" x14ac:dyDescent="0.25">
      <c r="A58" s="29" t="s">
        <v>50</v>
      </c>
      <c r="B58">
        <v>2641796</v>
      </c>
      <c r="C58" s="31">
        <v>24498</v>
      </c>
      <c r="D58" s="14"/>
      <c r="E58" s="31">
        <v>19464</v>
      </c>
      <c r="F58" s="30">
        <v>1697</v>
      </c>
      <c r="G58" s="30">
        <v>3337</v>
      </c>
    </row>
    <row r="59" spans="1:7" x14ac:dyDescent="0.25">
      <c r="A59" s="29" t="s">
        <v>22</v>
      </c>
      <c r="B59">
        <v>10109</v>
      </c>
      <c r="C59" s="31">
        <v>1126788</v>
      </c>
      <c r="D59" s="14"/>
      <c r="E59" s="31">
        <v>1054358</v>
      </c>
      <c r="F59" s="30">
        <v>23676</v>
      </c>
      <c r="G59" s="30">
        <v>48754</v>
      </c>
    </row>
    <row r="60" spans="1:7" x14ac:dyDescent="0.25">
      <c r="A60" s="46" t="s">
        <v>51</v>
      </c>
      <c r="B60">
        <v>1153828</v>
      </c>
      <c r="C60" s="49">
        <v>7929966</v>
      </c>
      <c r="D60" s="48"/>
      <c r="E60" s="49">
        <v>7420899</v>
      </c>
      <c r="F60" s="47">
        <v>192740</v>
      </c>
      <c r="G60" s="47">
        <v>316327</v>
      </c>
    </row>
    <row r="61" spans="1:7" x14ac:dyDescent="0.25">
      <c r="A61" s="29" t="s">
        <v>52</v>
      </c>
      <c r="B61">
        <v>5842796</v>
      </c>
      <c r="C61" s="31">
        <v>316675</v>
      </c>
      <c r="D61" s="14"/>
      <c r="E61" s="31">
        <v>279529</v>
      </c>
      <c r="F61" s="30">
        <v>36526</v>
      </c>
      <c r="G61" s="30">
        <v>620</v>
      </c>
    </row>
    <row r="62" spans="1:7" x14ac:dyDescent="0.25">
      <c r="A62" s="29" t="s">
        <v>53</v>
      </c>
      <c r="B62">
        <v>678921</v>
      </c>
      <c r="C62" s="31">
        <v>36397</v>
      </c>
      <c r="D62" s="14"/>
      <c r="E62" s="31">
        <v>28517</v>
      </c>
      <c r="F62" s="30">
        <v>7503</v>
      </c>
      <c r="G62" s="30">
        <v>377</v>
      </c>
    </row>
    <row r="63" spans="1:7" x14ac:dyDescent="0.25">
      <c r="A63" s="29" t="s">
        <v>54</v>
      </c>
      <c r="B63">
        <v>42975</v>
      </c>
      <c r="C63" s="31">
        <v>174498</v>
      </c>
      <c r="D63" s="14"/>
      <c r="E63" s="31">
        <v>62859</v>
      </c>
      <c r="F63" s="30">
        <v>103797</v>
      </c>
      <c r="G63" s="30">
        <v>7842</v>
      </c>
    </row>
    <row r="64" spans="1:7" x14ac:dyDescent="0.25">
      <c r="A64" s="29" t="s">
        <v>22</v>
      </c>
      <c r="B64">
        <v>86082</v>
      </c>
      <c r="C64" s="31">
        <v>7402396</v>
      </c>
      <c r="D64" s="14"/>
      <c r="E64" s="31">
        <v>7049994</v>
      </c>
      <c r="F64" s="30">
        <v>44914</v>
      </c>
      <c r="G64" s="30">
        <v>307488</v>
      </c>
    </row>
    <row r="65" spans="1:7" x14ac:dyDescent="0.25">
      <c r="A65" s="46" t="s">
        <v>55</v>
      </c>
      <c r="B65">
        <v>5034818</v>
      </c>
      <c r="C65" s="49">
        <v>8469779</v>
      </c>
      <c r="D65" s="48"/>
      <c r="E65" s="49">
        <v>8300984</v>
      </c>
      <c r="F65" s="47">
        <v>34926</v>
      </c>
      <c r="G65" s="47">
        <v>133869</v>
      </c>
    </row>
    <row r="66" spans="1:7" x14ac:dyDescent="0.25">
      <c r="A66" s="46" t="s">
        <v>56</v>
      </c>
      <c r="B66">
        <v>4311645</v>
      </c>
      <c r="C66" s="49">
        <v>595857</v>
      </c>
      <c r="D66" s="48"/>
      <c r="E66" s="49">
        <v>522828</v>
      </c>
      <c r="F66" s="47">
        <v>52391</v>
      </c>
      <c r="G66" s="47">
        <v>20638</v>
      </c>
    </row>
    <row r="67" spans="1:7" x14ac:dyDescent="0.25">
      <c r="A67" s="29" t="s">
        <v>57</v>
      </c>
      <c r="B67">
        <v>198427</v>
      </c>
      <c r="C67" s="31">
        <v>84286</v>
      </c>
      <c r="D67" s="14"/>
      <c r="E67" s="31">
        <v>24085</v>
      </c>
      <c r="F67" s="30">
        <v>52391</v>
      </c>
      <c r="G67" s="30">
        <v>7810</v>
      </c>
    </row>
    <row r="68" spans="1:7" x14ac:dyDescent="0.25">
      <c r="A68" s="29" t="s">
        <v>22</v>
      </c>
      <c r="B68">
        <v>100567</v>
      </c>
      <c r="C68" s="31">
        <v>511571</v>
      </c>
      <c r="D68" s="14"/>
      <c r="E68" s="31">
        <v>498743</v>
      </c>
      <c r="F68" s="30">
        <v>0</v>
      </c>
      <c r="G68" s="30">
        <v>12828</v>
      </c>
    </row>
    <row r="69" spans="1:7" x14ac:dyDescent="0.25">
      <c r="A69" s="50" t="s">
        <v>58</v>
      </c>
      <c r="B69" s="55">
        <v>97860</v>
      </c>
      <c r="C69" s="53">
        <v>21745813</v>
      </c>
      <c r="D69" s="52"/>
      <c r="E69" s="53">
        <v>21199967</v>
      </c>
      <c r="F69" s="51">
        <v>112652</v>
      </c>
      <c r="G69" s="51">
        <v>433194</v>
      </c>
    </row>
    <row r="70" spans="1:7" x14ac:dyDescent="0.25">
      <c r="A70" s="75" t="s">
        <v>59</v>
      </c>
      <c r="B70" s="76">
        <v>17011517</v>
      </c>
      <c r="C70" s="3"/>
      <c r="D70" s="3"/>
      <c r="E70" s="3"/>
      <c r="F70" s="3"/>
      <c r="G70" s="3"/>
    </row>
    <row r="71" spans="1:7" x14ac:dyDescent="0.25">
      <c r="A71" s="73" t="s">
        <v>85</v>
      </c>
      <c r="B71" s="76"/>
      <c r="E71" s="3"/>
      <c r="F71" s="3"/>
      <c r="G71" s="3"/>
    </row>
    <row r="72" spans="1:7" x14ac:dyDescent="0.25">
      <c r="A72" s="57" t="s">
        <v>62</v>
      </c>
      <c r="B72" s="76"/>
      <c r="C72" s="76"/>
      <c r="D72" s="76"/>
      <c r="E72" s="76"/>
      <c r="F72" s="76"/>
      <c r="G72" s="76"/>
    </row>
    <row r="73" spans="1:7" x14ac:dyDescent="0.25">
      <c r="A73" s="62"/>
      <c r="B73" s="1"/>
      <c r="C73" s="1"/>
      <c r="D73" s="1"/>
      <c r="E73" s="1"/>
      <c r="F73" s="1"/>
      <c r="G73" s="1"/>
    </row>
    <row r="74" spans="1:7" x14ac:dyDescent="0.25">
      <c r="A74" s="3"/>
      <c r="B74" s="1"/>
      <c r="C74" s="1"/>
      <c r="D74" s="1"/>
      <c r="E74" s="1"/>
      <c r="F74" s="1"/>
      <c r="G74" s="1"/>
    </row>
    <row r="75" spans="1:7" x14ac:dyDescent="0.25">
      <c r="A75" s="62"/>
      <c r="B75" s="12"/>
      <c r="C75" s="12"/>
      <c r="D75" s="12"/>
      <c r="E75" s="12"/>
      <c r="F75" s="12"/>
      <c r="G75" s="12"/>
    </row>
  </sheetData>
  <conditionalFormatting sqref="A11:G69">
    <cfRule type="expression" dxfId="4" priority="1">
      <formula>MOD(ROW(),2)=0</formula>
    </cfRule>
  </conditionalFormatting>
  <printOptions horizontalCentered="1" verticalCentered="1"/>
  <pageMargins left="0.17" right="0.17" top="0.18" bottom="0.17" header="0" footer="0.18"/>
  <pageSetup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7B503-DA26-4C3E-A151-D485D66958D3}">
  <sheetPr codeName="Hoja5">
    <pageSetUpPr autoPageBreaks="0"/>
  </sheetPr>
  <dimension ref="A1:O75"/>
  <sheetViews>
    <sheetView zoomScaleNormal="100" zoomScaleSheetLayoutView="100" workbookViewId="0">
      <selection activeCell="C10" sqref="C10"/>
    </sheetView>
  </sheetViews>
  <sheetFormatPr baseColWidth="10" defaultColWidth="11.44140625" defaultRowHeight="13.2" x14ac:dyDescent="0.25"/>
  <cols>
    <col min="1" max="1" width="34.77734375" customWidth="1"/>
    <col min="2" max="2" width="0.77734375" hidden="1" customWidth="1"/>
    <col min="3" max="3" width="17" customWidth="1"/>
    <col min="4" max="4" width="0.77734375" hidden="1" customWidth="1"/>
    <col min="5" max="6" width="20.77734375" customWidth="1"/>
    <col min="7" max="7" width="18.21875" customWidth="1"/>
  </cols>
  <sheetData>
    <row r="1" spans="1:15" x14ac:dyDescent="0.25">
      <c r="A1" s="64" t="s">
        <v>86</v>
      </c>
      <c r="B1" s="66"/>
      <c r="C1" s="66"/>
      <c r="D1" s="66"/>
      <c r="E1" s="66"/>
      <c r="F1" s="66"/>
      <c r="G1" s="66"/>
    </row>
    <row r="2" spans="1:15" ht="27.6" customHeight="1" x14ac:dyDescent="0.25">
      <c r="A2" s="67" t="s">
        <v>111</v>
      </c>
      <c r="B2" s="66"/>
      <c r="C2" s="66"/>
      <c r="D2" s="66"/>
      <c r="E2" s="66"/>
      <c r="F2" s="66"/>
      <c r="G2" s="66"/>
    </row>
    <row r="3" spans="1:15" ht="15.6" x14ac:dyDescent="0.25">
      <c r="A3" s="69" t="s">
        <v>114</v>
      </c>
      <c r="B3" s="66"/>
      <c r="C3" s="66"/>
      <c r="D3" s="66"/>
      <c r="E3" s="66"/>
      <c r="F3" s="66"/>
      <c r="G3" s="66"/>
    </row>
    <row r="4" spans="1:15" x14ac:dyDescent="0.25">
      <c r="A4" s="81" t="s">
        <v>65</v>
      </c>
      <c r="B4" s="66"/>
      <c r="C4" s="66"/>
      <c r="D4" s="66"/>
      <c r="E4" s="66"/>
      <c r="F4" s="66"/>
      <c r="G4" s="66"/>
    </row>
    <row r="5" spans="1:15" hidden="1" x14ac:dyDescent="0.25">
      <c r="A5" s="87"/>
      <c r="B5" s="6"/>
      <c r="C5" s="6"/>
      <c r="D5" s="6"/>
      <c r="E5" s="6"/>
      <c r="F5" s="6"/>
      <c r="G5" s="6"/>
    </row>
    <row r="6" spans="1:15" ht="36" x14ac:dyDescent="0.25">
      <c r="A6" s="19" t="s">
        <v>3</v>
      </c>
      <c r="B6" s="21"/>
      <c r="C6" s="38" t="s">
        <v>5</v>
      </c>
      <c r="D6" s="21"/>
      <c r="E6" s="38" t="s">
        <v>82</v>
      </c>
      <c r="F6" s="20" t="s">
        <v>83</v>
      </c>
      <c r="G6" s="20" t="s">
        <v>84</v>
      </c>
    </row>
    <row r="7" spans="1:15" hidden="1" x14ac:dyDescent="0.25">
      <c r="A7" s="6"/>
      <c r="B7" s="6"/>
      <c r="C7" s="6"/>
      <c r="D7" s="6"/>
      <c r="E7" s="6"/>
      <c r="F7" s="6"/>
      <c r="G7" s="6"/>
    </row>
    <row r="8" spans="1:15" hidden="1" x14ac:dyDescent="0.25">
      <c r="A8" s="6"/>
      <c r="B8" s="6"/>
      <c r="C8" s="6"/>
      <c r="D8" s="6"/>
      <c r="E8" s="6"/>
      <c r="F8" s="6"/>
      <c r="G8" s="6"/>
    </row>
    <row r="9" spans="1:15" hidden="1" x14ac:dyDescent="0.25">
      <c r="A9" s="6"/>
      <c r="B9" s="6"/>
      <c r="C9" s="6"/>
      <c r="D9" s="6"/>
      <c r="E9" s="6"/>
      <c r="F9" s="6"/>
      <c r="G9" s="6"/>
    </row>
    <row r="10" spans="1:15" x14ac:dyDescent="0.25">
      <c r="A10" s="25" t="s">
        <v>10</v>
      </c>
      <c r="B10" s="54"/>
      <c r="C10" s="27">
        <v>388659805</v>
      </c>
      <c r="D10" s="28"/>
      <c r="E10" s="27">
        <v>265830192</v>
      </c>
      <c r="F10" s="26">
        <v>118262822</v>
      </c>
      <c r="G10" s="26">
        <v>4566791</v>
      </c>
      <c r="K10" s="5"/>
      <c r="M10" s="5"/>
      <c r="O10" s="5"/>
    </row>
    <row r="11" spans="1:15" x14ac:dyDescent="0.25">
      <c r="A11" s="46" t="s">
        <v>11</v>
      </c>
      <c r="C11" s="49">
        <v>6090276</v>
      </c>
      <c r="D11" s="48"/>
      <c r="E11" s="49">
        <v>3983080</v>
      </c>
      <c r="F11" s="47">
        <v>2003333</v>
      </c>
      <c r="G11" s="47">
        <v>103863</v>
      </c>
      <c r="K11" s="5"/>
      <c r="M11" s="5"/>
    </row>
    <row r="12" spans="1:15" x14ac:dyDescent="0.25">
      <c r="A12" s="46" t="s">
        <v>12</v>
      </c>
      <c r="C12" s="49">
        <v>33914367</v>
      </c>
      <c r="D12" s="48"/>
      <c r="E12" s="49">
        <v>9624112</v>
      </c>
      <c r="F12" s="47">
        <v>24217240</v>
      </c>
      <c r="G12" s="47">
        <v>73015</v>
      </c>
      <c r="K12" s="5"/>
    </row>
    <row r="13" spans="1:15" x14ac:dyDescent="0.25">
      <c r="A13" s="29" t="s">
        <v>13</v>
      </c>
      <c r="C13" s="31">
        <v>1279131</v>
      </c>
      <c r="D13" s="14"/>
      <c r="E13" s="31">
        <v>330242</v>
      </c>
      <c r="F13" s="30">
        <v>945431</v>
      </c>
      <c r="G13" s="30">
        <v>3458</v>
      </c>
      <c r="I13" s="5"/>
      <c r="K13" s="5"/>
    </row>
    <row r="14" spans="1:15" x14ac:dyDescent="0.25">
      <c r="A14" s="29" t="s">
        <v>14</v>
      </c>
      <c r="C14" s="31">
        <v>6717868</v>
      </c>
      <c r="D14" s="14"/>
      <c r="E14" s="31">
        <v>1326013</v>
      </c>
      <c r="F14" s="30">
        <v>5380088</v>
      </c>
      <c r="G14" s="30">
        <v>11767</v>
      </c>
    </row>
    <row r="15" spans="1:15" x14ac:dyDescent="0.25">
      <c r="A15" s="29" t="s">
        <v>15</v>
      </c>
      <c r="C15" s="31">
        <v>7807445</v>
      </c>
      <c r="D15" s="14"/>
      <c r="E15" s="31">
        <v>6977314</v>
      </c>
      <c r="F15" s="30">
        <v>826375</v>
      </c>
      <c r="G15" s="30">
        <v>3756</v>
      </c>
      <c r="I15" s="16"/>
      <c r="J15" s="5"/>
      <c r="K15" s="16"/>
      <c r="L15" s="5"/>
      <c r="M15" s="16"/>
      <c r="N15" s="5"/>
      <c r="O15" s="16"/>
    </row>
    <row r="16" spans="1:15" ht="13.8" x14ac:dyDescent="0.25">
      <c r="A16" s="29" t="s">
        <v>69</v>
      </c>
      <c r="C16" s="31">
        <v>18109923</v>
      </c>
      <c r="D16" s="14"/>
      <c r="E16" s="31">
        <v>990543</v>
      </c>
      <c r="F16" s="30">
        <v>17065346</v>
      </c>
      <c r="G16" s="30">
        <v>54034</v>
      </c>
      <c r="I16" s="16"/>
      <c r="J16" s="5"/>
      <c r="K16" s="16"/>
      <c r="L16" s="5"/>
      <c r="M16" s="16"/>
      <c r="N16" s="5"/>
      <c r="O16" s="16"/>
    </row>
    <row r="17" spans="1:15" x14ac:dyDescent="0.25">
      <c r="A17" s="46" t="s">
        <v>17</v>
      </c>
      <c r="C17" s="49">
        <v>47861198</v>
      </c>
      <c r="D17" s="48"/>
      <c r="E17" s="49">
        <v>37063671</v>
      </c>
      <c r="F17" s="47">
        <v>10724861</v>
      </c>
      <c r="G17" s="47">
        <v>72666</v>
      </c>
      <c r="I17" s="5"/>
      <c r="J17" s="5"/>
      <c r="K17" s="5"/>
      <c r="L17" s="5"/>
      <c r="M17" s="5"/>
      <c r="N17" s="5"/>
      <c r="O17" s="5"/>
    </row>
    <row r="18" spans="1:15" x14ac:dyDescent="0.25">
      <c r="A18" s="29" t="s">
        <v>18</v>
      </c>
      <c r="C18" s="31">
        <v>2360931</v>
      </c>
      <c r="D18" s="14"/>
      <c r="E18" s="31">
        <v>102592</v>
      </c>
      <c r="F18" s="30">
        <v>2258339</v>
      </c>
      <c r="G18" s="30">
        <v>0</v>
      </c>
      <c r="I18" s="4"/>
      <c r="J18" s="5"/>
      <c r="K18" s="4"/>
      <c r="L18" s="5"/>
      <c r="M18" s="4"/>
      <c r="N18" s="5"/>
      <c r="O18" s="4"/>
    </row>
    <row r="19" spans="1:15" x14ac:dyDescent="0.25">
      <c r="A19" s="29" t="s">
        <v>19</v>
      </c>
      <c r="C19" s="31">
        <v>16441738</v>
      </c>
      <c r="D19" s="14"/>
      <c r="E19" s="31">
        <v>13952351</v>
      </c>
      <c r="F19" s="30">
        <v>2454968</v>
      </c>
      <c r="G19" s="30">
        <v>34419</v>
      </c>
    </row>
    <row r="20" spans="1:15" x14ac:dyDescent="0.25">
      <c r="A20" s="29" t="s">
        <v>20</v>
      </c>
      <c r="C20" s="31">
        <v>2704242</v>
      </c>
      <c r="D20" s="14"/>
      <c r="E20" s="31">
        <v>1642117</v>
      </c>
      <c r="F20" s="30">
        <v>1061437</v>
      </c>
      <c r="G20" s="30">
        <v>688</v>
      </c>
    </row>
    <row r="21" spans="1:15" x14ac:dyDescent="0.25">
      <c r="A21" s="29" t="s">
        <v>21</v>
      </c>
      <c r="C21" s="31">
        <v>9430376</v>
      </c>
      <c r="D21" s="14"/>
      <c r="E21" s="31">
        <v>8344746</v>
      </c>
      <c r="F21" s="30">
        <v>1065894</v>
      </c>
      <c r="G21" s="30">
        <v>19736</v>
      </c>
    </row>
    <row r="22" spans="1:15" x14ac:dyDescent="0.25">
      <c r="A22" s="29" t="s">
        <v>22</v>
      </c>
      <c r="C22" s="31">
        <v>16923911</v>
      </c>
      <c r="D22" s="14"/>
      <c r="E22" s="31">
        <v>13021865</v>
      </c>
      <c r="F22" s="30">
        <v>3884223</v>
      </c>
      <c r="G22" s="30">
        <v>17823</v>
      </c>
    </row>
    <row r="23" spans="1:15" x14ac:dyDescent="0.25">
      <c r="A23" s="46" t="s">
        <v>23</v>
      </c>
      <c r="C23" s="49">
        <v>30508906</v>
      </c>
      <c r="D23" s="48"/>
      <c r="E23" s="49">
        <v>7838591</v>
      </c>
      <c r="F23" s="47">
        <v>22623140</v>
      </c>
      <c r="G23" s="47">
        <v>47175</v>
      </c>
    </row>
    <row r="24" spans="1:15" x14ac:dyDescent="0.25">
      <c r="A24" s="29" t="s">
        <v>24</v>
      </c>
      <c r="C24" s="31">
        <v>9694049</v>
      </c>
      <c r="D24" s="14"/>
      <c r="E24" s="31">
        <v>4715821</v>
      </c>
      <c r="F24" s="30">
        <v>4955070</v>
      </c>
      <c r="G24" s="30">
        <v>23158</v>
      </c>
    </row>
    <row r="25" spans="1:15" x14ac:dyDescent="0.25">
      <c r="A25" s="29" t="s">
        <v>25</v>
      </c>
      <c r="C25" s="31">
        <v>18773325</v>
      </c>
      <c r="D25" s="14"/>
      <c r="E25" s="31">
        <v>2349778</v>
      </c>
      <c r="F25" s="30">
        <v>16406677</v>
      </c>
      <c r="G25" s="30">
        <v>16870</v>
      </c>
    </row>
    <row r="26" spans="1:15" x14ac:dyDescent="0.25">
      <c r="A26" s="29" t="s">
        <v>22</v>
      </c>
      <c r="C26" s="31">
        <v>2041532</v>
      </c>
      <c r="D26" s="14"/>
      <c r="E26" s="31">
        <v>772992</v>
      </c>
      <c r="F26" s="30">
        <v>1261393</v>
      </c>
      <c r="G26" s="30">
        <v>7147</v>
      </c>
    </row>
    <row r="27" spans="1:15" x14ac:dyDescent="0.25">
      <c r="A27" s="46" t="s">
        <v>26</v>
      </c>
      <c r="C27" s="49">
        <v>1572215</v>
      </c>
      <c r="D27" s="48"/>
      <c r="E27" s="49">
        <v>1010757</v>
      </c>
      <c r="F27" s="47">
        <v>560822</v>
      </c>
      <c r="G27" s="47">
        <v>636</v>
      </c>
    </row>
    <row r="28" spans="1:15" x14ac:dyDescent="0.25">
      <c r="A28" s="46" t="s">
        <v>27</v>
      </c>
      <c r="C28" s="49">
        <v>2195698</v>
      </c>
      <c r="D28" s="48"/>
      <c r="E28" s="49">
        <v>1045291</v>
      </c>
      <c r="F28" s="47">
        <v>1141656</v>
      </c>
      <c r="G28" s="47">
        <v>8751</v>
      </c>
    </row>
    <row r="29" spans="1:15" x14ac:dyDescent="0.25">
      <c r="A29" s="46" t="s">
        <v>28</v>
      </c>
      <c r="C29" s="49">
        <v>39961702</v>
      </c>
      <c r="D29" s="48"/>
      <c r="E29" s="49">
        <v>36221584</v>
      </c>
      <c r="F29" s="47">
        <v>3279878</v>
      </c>
      <c r="G29" s="47">
        <v>460240</v>
      </c>
    </row>
    <row r="30" spans="1:15" x14ac:dyDescent="0.25">
      <c r="A30" s="29" t="s">
        <v>29</v>
      </c>
      <c r="C30" s="31">
        <v>1909001</v>
      </c>
      <c r="D30" s="14"/>
      <c r="E30" s="31">
        <v>1526005</v>
      </c>
      <c r="F30" s="30">
        <v>355953</v>
      </c>
      <c r="G30" s="30">
        <v>27043</v>
      </c>
    </row>
    <row r="31" spans="1:15" x14ac:dyDescent="0.25">
      <c r="A31" s="29" t="s">
        <v>22</v>
      </c>
      <c r="C31" s="31">
        <v>38052701</v>
      </c>
      <c r="D31" s="14"/>
      <c r="E31" s="31">
        <v>34695579</v>
      </c>
      <c r="F31" s="30">
        <v>2923925</v>
      </c>
      <c r="G31" s="30">
        <v>433197</v>
      </c>
    </row>
    <row r="32" spans="1:15" x14ac:dyDescent="0.25">
      <c r="A32" s="46" t="s">
        <v>30</v>
      </c>
      <c r="C32" s="49">
        <v>23285007</v>
      </c>
      <c r="D32" s="48"/>
      <c r="E32" s="49">
        <v>16435647</v>
      </c>
      <c r="F32" s="47">
        <v>5982851</v>
      </c>
      <c r="G32" s="47">
        <v>866509</v>
      </c>
    </row>
    <row r="33" spans="1:7" x14ac:dyDescent="0.25">
      <c r="A33" s="29" t="s">
        <v>31</v>
      </c>
      <c r="C33" s="31">
        <v>3160076</v>
      </c>
      <c r="D33" s="14"/>
      <c r="E33" s="31">
        <v>3150614</v>
      </c>
      <c r="F33" s="30">
        <v>0</v>
      </c>
      <c r="G33" s="30">
        <v>9462</v>
      </c>
    </row>
    <row r="34" spans="1:7" x14ac:dyDescent="0.25">
      <c r="A34" s="29" t="s">
        <v>32</v>
      </c>
      <c r="C34" s="31">
        <v>4007586</v>
      </c>
      <c r="D34" s="14"/>
      <c r="E34" s="31">
        <v>1115274</v>
      </c>
      <c r="F34" s="30">
        <v>2835716</v>
      </c>
      <c r="G34" s="30">
        <v>56596</v>
      </c>
    </row>
    <row r="35" spans="1:7" x14ac:dyDescent="0.25">
      <c r="A35" s="29" t="s">
        <v>22</v>
      </c>
      <c r="C35" s="31">
        <v>16117345</v>
      </c>
      <c r="D35" s="14"/>
      <c r="E35" s="31">
        <v>12169759</v>
      </c>
      <c r="F35" s="30">
        <v>3147135</v>
      </c>
      <c r="G35" s="30">
        <v>800451</v>
      </c>
    </row>
    <row r="36" spans="1:7" x14ac:dyDescent="0.25">
      <c r="A36" s="46" t="s">
        <v>33</v>
      </c>
      <c r="C36" s="49">
        <v>20388036</v>
      </c>
      <c r="D36" s="48"/>
      <c r="E36" s="49">
        <v>18477096</v>
      </c>
      <c r="F36" s="47">
        <v>1679395</v>
      </c>
      <c r="G36" s="47">
        <v>231545</v>
      </c>
    </row>
    <row r="37" spans="1:7" x14ac:dyDescent="0.25">
      <c r="A37" s="29" t="s">
        <v>34</v>
      </c>
      <c r="C37" s="31">
        <v>852276</v>
      </c>
      <c r="D37" s="14"/>
      <c r="E37" s="31">
        <v>791334</v>
      </c>
      <c r="F37" s="30">
        <v>8758</v>
      </c>
      <c r="G37" s="30">
        <v>52184</v>
      </c>
    </row>
    <row r="38" spans="1:7" x14ac:dyDescent="0.25">
      <c r="A38" s="29" t="s">
        <v>35</v>
      </c>
      <c r="C38" s="31">
        <v>8124440</v>
      </c>
      <c r="D38" s="14"/>
      <c r="E38" s="31">
        <v>7142358</v>
      </c>
      <c r="F38" s="30">
        <v>865397</v>
      </c>
      <c r="G38" s="30">
        <v>116685</v>
      </c>
    </row>
    <row r="39" spans="1:7" x14ac:dyDescent="0.25">
      <c r="A39" s="29" t="s">
        <v>22</v>
      </c>
      <c r="C39" s="31">
        <v>11411320</v>
      </c>
      <c r="D39" s="14"/>
      <c r="E39" s="31">
        <v>10543404</v>
      </c>
      <c r="F39" s="30">
        <v>805240</v>
      </c>
      <c r="G39" s="30">
        <v>62676</v>
      </c>
    </row>
    <row r="40" spans="1:7" x14ac:dyDescent="0.25">
      <c r="A40" s="46" t="s">
        <v>36</v>
      </c>
      <c r="C40" s="49">
        <v>71735156</v>
      </c>
      <c r="D40" s="48"/>
      <c r="E40" s="49">
        <v>53670467</v>
      </c>
      <c r="F40" s="47">
        <v>16916959</v>
      </c>
      <c r="G40" s="47">
        <v>1147730</v>
      </c>
    </row>
    <row r="41" spans="1:7" x14ac:dyDescent="0.25">
      <c r="A41" s="29" t="s">
        <v>37</v>
      </c>
      <c r="C41" s="31">
        <v>15405913</v>
      </c>
      <c r="D41" s="14"/>
      <c r="E41" s="31">
        <v>9861148</v>
      </c>
      <c r="F41" s="30">
        <v>5352256</v>
      </c>
      <c r="G41" s="30">
        <v>192509</v>
      </c>
    </row>
    <row r="42" spans="1:7" x14ac:dyDescent="0.25">
      <c r="A42" s="29" t="s">
        <v>38</v>
      </c>
      <c r="C42" s="31">
        <v>5511165</v>
      </c>
      <c r="D42" s="14"/>
      <c r="E42" s="31">
        <v>3371735</v>
      </c>
      <c r="F42" s="30">
        <v>1975002</v>
      </c>
      <c r="G42" s="30">
        <v>164428</v>
      </c>
    </row>
    <row r="43" spans="1:7" x14ac:dyDescent="0.25">
      <c r="A43" s="29" t="s">
        <v>39</v>
      </c>
      <c r="C43" s="31">
        <v>1993181</v>
      </c>
      <c r="D43" s="14"/>
      <c r="E43" s="31">
        <v>1924807</v>
      </c>
      <c r="F43" s="30">
        <v>9539</v>
      </c>
      <c r="G43" s="30">
        <v>58835</v>
      </c>
    </row>
    <row r="44" spans="1:7" x14ac:dyDescent="0.25">
      <c r="A44" s="29" t="s">
        <v>40</v>
      </c>
      <c r="C44" s="31">
        <v>2642576</v>
      </c>
      <c r="D44" s="14"/>
      <c r="E44" s="31">
        <v>2512653</v>
      </c>
      <c r="F44" s="30">
        <v>128435</v>
      </c>
      <c r="G44" s="30">
        <v>1488</v>
      </c>
    </row>
    <row r="45" spans="1:7" x14ac:dyDescent="0.25">
      <c r="A45" s="29" t="s">
        <v>41</v>
      </c>
      <c r="C45" s="31">
        <v>11476060</v>
      </c>
      <c r="D45" s="14"/>
      <c r="E45" s="31">
        <v>11001742</v>
      </c>
      <c r="F45" s="30">
        <v>383078</v>
      </c>
      <c r="G45" s="30">
        <v>91240</v>
      </c>
    </row>
    <row r="46" spans="1:7" x14ac:dyDescent="0.25">
      <c r="A46" s="29" t="s">
        <v>22</v>
      </c>
      <c r="C46" s="31">
        <v>34706261</v>
      </c>
      <c r="D46" s="14"/>
      <c r="E46" s="31">
        <v>24998382</v>
      </c>
      <c r="F46" s="30">
        <v>9068649</v>
      </c>
      <c r="G46" s="30">
        <v>639230</v>
      </c>
    </row>
    <row r="47" spans="1:7" x14ac:dyDescent="0.25">
      <c r="A47" s="46" t="s">
        <v>42</v>
      </c>
      <c r="C47" s="49">
        <v>13894510</v>
      </c>
      <c r="D47" s="48"/>
      <c r="E47" s="49">
        <v>12803350</v>
      </c>
      <c r="F47" s="47">
        <v>1047638</v>
      </c>
      <c r="G47" s="47">
        <v>43522</v>
      </c>
    </row>
    <row r="48" spans="1:7" x14ac:dyDescent="0.25">
      <c r="A48" s="29" t="s">
        <v>43</v>
      </c>
      <c r="C48" s="31">
        <v>1532748</v>
      </c>
      <c r="D48" s="14"/>
      <c r="E48" s="31">
        <v>1359413</v>
      </c>
      <c r="F48" s="30">
        <v>170877</v>
      </c>
      <c r="G48" s="30">
        <v>2458</v>
      </c>
    </row>
    <row r="49" spans="1:7" x14ac:dyDescent="0.25">
      <c r="A49" s="29" t="s">
        <v>22</v>
      </c>
      <c r="C49" s="31">
        <v>12361762</v>
      </c>
      <c r="D49" s="14"/>
      <c r="E49" s="31">
        <v>11443937</v>
      </c>
      <c r="F49" s="30">
        <v>876761</v>
      </c>
      <c r="G49" s="30">
        <v>41064</v>
      </c>
    </row>
    <row r="50" spans="1:7" x14ac:dyDescent="0.25">
      <c r="A50" s="46" t="s">
        <v>44</v>
      </c>
      <c r="C50" s="49">
        <v>17443196</v>
      </c>
      <c r="D50" s="48"/>
      <c r="E50" s="49">
        <v>12930947</v>
      </c>
      <c r="F50" s="47">
        <v>4119299</v>
      </c>
      <c r="G50" s="47">
        <v>392950</v>
      </c>
    </row>
    <row r="51" spans="1:7" x14ac:dyDescent="0.25">
      <c r="A51" s="29" t="s">
        <v>45</v>
      </c>
      <c r="C51" s="31">
        <v>8893372</v>
      </c>
      <c r="D51" s="14"/>
      <c r="E51" s="31">
        <v>6930855</v>
      </c>
      <c r="F51" s="30">
        <v>1781442</v>
      </c>
      <c r="G51" s="30">
        <v>181075</v>
      </c>
    </row>
    <row r="52" spans="1:7" x14ac:dyDescent="0.25">
      <c r="A52" s="29" t="s">
        <v>22</v>
      </c>
      <c r="C52" s="31">
        <v>8549824</v>
      </c>
      <c r="D52" s="14"/>
      <c r="E52" s="31">
        <v>6000092</v>
      </c>
      <c r="F52" s="30">
        <v>2337857</v>
      </c>
      <c r="G52" s="30">
        <v>211875</v>
      </c>
    </row>
    <row r="53" spans="1:7" x14ac:dyDescent="0.25">
      <c r="A53" s="46" t="s">
        <v>46</v>
      </c>
      <c r="C53" s="49">
        <v>14825613</v>
      </c>
      <c r="D53" s="48"/>
      <c r="E53" s="49">
        <v>11988650</v>
      </c>
      <c r="F53" s="47">
        <v>2472844</v>
      </c>
      <c r="G53" s="47">
        <v>364119</v>
      </c>
    </row>
    <row r="54" spans="1:7" x14ac:dyDescent="0.25">
      <c r="A54" s="29" t="s">
        <v>47</v>
      </c>
      <c r="C54" s="31">
        <v>10687813</v>
      </c>
      <c r="D54" s="14"/>
      <c r="E54" s="31">
        <v>8630007</v>
      </c>
      <c r="F54" s="30">
        <v>1935674</v>
      </c>
      <c r="G54" s="30">
        <v>122132</v>
      </c>
    </row>
    <row r="55" spans="1:7" x14ac:dyDescent="0.25">
      <c r="A55" s="29" t="s">
        <v>22</v>
      </c>
      <c r="C55" s="31">
        <v>4137800</v>
      </c>
      <c r="D55" s="14"/>
      <c r="E55" s="31">
        <v>3358643</v>
      </c>
      <c r="F55" s="30">
        <v>537170</v>
      </c>
      <c r="G55" s="30">
        <v>241987</v>
      </c>
    </row>
    <row r="56" spans="1:7" x14ac:dyDescent="0.25">
      <c r="A56" s="46" t="s">
        <v>48</v>
      </c>
      <c r="C56" s="49">
        <v>24850901</v>
      </c>
      <c r="D56" s="48"/>
      <c r="E56" s="49">
        <v>19998863</v>
      </c>
      <c r="F56" s="47">
        <v>4600971</v>
      </c>
      <c r="G56" s="47">
        <v>251067</v>
      </c>
    </row>
    <row r="57" spans="1:7" x14ac:dyDescent="0.25">
      <c r="A57" s="29" t="s">
        <v>49</v>
      </c>
      <c r="C57" s="31">
        <v>17339619</v>
      </c>
      <c r="D57" s="14"/>
      <c r="E57" s="31">
        <v>16334958</v>
      </c>
      <c r="F57" s="30">
        <v>1004661</v>
      </c>
      <c r="G57" s="30">
        <v>0</v>
      </c>
    </row>
    <row r="58" spans="1:7" x14ac:dyDescent="0.25">
      <c r="A58" s="29" t="s">
        <v>50</v>
      </c>
      <c r="C58" s="31">
        <v>2308448</v>
      </c>
      <c r="D58" s="14"/>
      <c r="E58" s="31">
        <v>159246</v>
      </c>
      <c r="F58" s="30">
        <v>2149202</v>
      </c>
      <c r="G58" s="30">
        <v>0</v>
      </c>
    </row>
    <row r="59" spans="1:7" x14ac:dyDescent="0.25">
      <c r="A59" s="29" t="s">
        <v>22</v>
      </c>
      <c r="C59" s="31">
        <v>5202834</v>
      </c>
      <c r="D59" s="14"/>
      <c r="E59" s="31">
        <v>3504659</v>
      </c>
      <c r="F59" s="30">
        <v>1447108</v>
      </c>
      <c r="G59" s="30">
        <v>251067</v>
      </c>
    </row>
    <row r="60" spans="1:7" x14ac:dyDescent="0.25">
      <c r="A60" s="46" t="s">
        <v>51</v>
      </c>
      <c r="C60" s="49">
        <v>20215935</v>
      </c>
      <c r="D60" s="48"/>
      <c r="E60" s="49">
        <v>5755255</v>
      </c>
      <c r="F60" s="47">
        <v>14080591</v>
      </c>
      <c r="G60" s="47">
        <v>380089</v>
      </c>
    </row>
    <row r="61" spans="1:7" x14ac:dyDescent="0.25">
      <c r="A61" s="29" t="s">
        <v>52</v>
      </c>
      <c r="C61" s="31">
        <v>3671723</v>
      </c>
      <c r="D61" s="14"/>
      <c r="E61" s="31">
        <v>815153</v>
      </c>
      <c r="F61" s="30">
        <v>2856497</v>
      </c>
      <c r="G61" s="30">
        <v>73</v>
      </c>
    </row>
    <row r="62" spans="1:7" x14ac:dyDescent="0.25">
      <c r="A62" s="29" t="s">
        <v>53</v>
      </c>
      <c r="C62" s="31">
        <v>2419466</v>
      </c>
      <c r="D62" s="14"/>
      <c r="E62" s="31">
        <v>25655</v>
      </c>
      <c r="F62" s="30">
        <v>2375376</v>
      </c>
      <c r="G62" s="30">
        <v>18435</v>
      </c>
    </row>
    <row r="63" spans="1:7" x14ac:dyDescent="0.25">
      <c r="A63" s="29" t="s">
        <v>54</v>
      </c>
      <c r="C63" s="31">
        <v>7902549</v>
      </c>
      <c r="D63" s="14"/>
      <c r="E63" s="31">
        <v>206742</v>
      </c>
      <c r="F63" s="30">
        <v>7678422</v>
      </c>
      <c r="G63" s="30">
        <v>17385</v>
      </c>
    </row>
    <row r="64" spans="1:7" x14ac:dyDescent="0.25">
      <c r="A64" s="29" t="s">
        <v>22</v>
      </c>
      <c r="C64" s="31">
        <v>6222197</v>
      </c>
      <c r="D64" s="14"/>
      <c r="E64" s="31">
        <v>4707705</v>
      </c>
      <c r="F64" s="30">
        <v>1170296</v>
      </c>
      <c r="G64" s="30">
        <v>344196</v>
      </c>
    </row>
    <row r="65" spans="1:7" x14ac:dyDescent="0.25">
      <c r="A65" s="46" t="s">
        <v>55</v>
      </c>
      <c r="C65" s="49">
        <v>5254546</v>
      </c>
      <c r="D65" s="48"/>
      <c r="E65" s="49">
        <v>5113530</v>
      </c>
      <c r="F65" s="47">
        <v>118503</v>
      </c>
      <c r="G65" s="47">
        <v>22513</v>
      </c>
    </row>
    <row r="66" spans="1:7" x14ac:dyDescent="0.25">
      <c r="A66" s="46" t="s">
        <v>56</v>
      </c>
      <c r="C66" s="49">
        <v>778303</v>
      </c>
      <c r="D66" s="48"/>
      <c r="E66" s="49">
        <v>319506</v>
      </c>
      <c r="F66" s="47">
        <v>434053</v>
      </c>
      <c r="G66" s="47">
        <v>24744</v>
      </c>
    </row>
    <row r="67" spans="1:7" x14ac:dyDescent="0.25">
      <c r="A67" s="29" t="s">
        <v>57</v>
      </c>
      <c r="C67" s="31">
        <v>296363</v>
      </c>
      <c r="D67" s="14"/>
      <c r="E67" s="31">
        <v>8539</v>
      </c>
      <c r="F67" s="30">
        <v>279563</v>
      </c>
      <c r="G67" s="30">
        <v>8261</v>
      </c>
    </row>
    <row r="68" spans="1:7" x14ac:dyDescent="0.25">
      <c r="A68" s="29" t="s">
        <v>22</v>
      </c>
      <c r="C68" s="31">
        <v>481940</v>
      </c>
      <c r="D68" s="14"/>
      <c r="E68" s="31">
        <v>310967</v>
      </c>
      <c r="F68" s="30">
        <v>154490</v>
      </c>
      <c r="G68" s="30">
        <v>16483</v>
      </c>
    </row>
    <row r="69" spans="1:7" x14ac:dyDescent="0.25">
      <c r="A69" s="50" t="s">
        <v>58</v>
      </c>
      <c r="B69" s="56"/>
      <c r="C69" s="53">
        <v>13884240</v>
      </c>
      <c r="D69" s="52"/>
      <c r="E69" s="53">
        <v>11549795</v>
      </c>
      <c r="F69" s="51">
        <v>2258788</v>
      </c>
      <c r="G69" s="51">
        <v>75657</v>
      </c>
    </row>
    <row r="70" spans="1:7" x14ac:dyDescent="0.25">
      <c r="A70" s="75" t="s">
        <v>59</v>
      </c>
      <c r="B70" s="76"/>
      <c r="C70" s="3"/>
      <c r="D70" s="3"/>
      <c r="E70" s="3"/>
      <c r="F70" s="3"/>
      <c r="G70" s="3"/>
    </row>
    <row r="71" spans="1:7" x14ac:dyDescent="0.25">
      <c r="A71" s="73" t="s">
        <v>85</v>
      </c>
      <c r="B71" s="76"/>
      <c r="E71" s="3"/>
      <c r="F71" s="3"/>
      <c r="G71" s="3"/>
    </row>
    <row r="72" spans="1:7" x14ac:dyDescent="0.25">
      <c r="A72" s="57" t="s">
        <v>62</v>
      </c>
      <c r="B72" s="76"/>
      <c r="C72" s="76"/>
      <c r="D72" s="76"/>
      <c r="E72" s="76"/>
      <c r="F72" s="76"/>
      <c r="G72" s="76"/>
    </row>
    <row r="73" spans="1:7" x14ac:dyDescent="0.25">
      <c r="A73" s="62"/>
      <c r="B73" s="1"/>
      <c r="C73" s="1"/>
      <c r="D73" s="1"/>
      <c r="E73" s="1"/>
      <c r="F73" s="1"/>
      <c r="G73" s="1"/>
    </row>
    <row r="74" spans="1:7" x14ac:dyDescent="0.25">
      <c r="A74" s="3"/>
      <c r="B74" s="1"/>
      <c r="C74" s="1"/>
      <c r="D74" s="1"/>
      <c r="E74" s="1"/>
      <c r="F74" s="1"/>
      <c r="G74" s="1"/>
    </row>
    <row r="75" spans="1:7" x14ac:dyDescent="0.25">
      <c r="A75" s="62"/>
      <c r="B75" s="12"/>
      <c r="C75" s="12"/>
      <c r="D75" s="12"/>
      <c r="E75" s="12"/>
      <c r="F75" s="12"/>
      <c r="G75" s="12"/>
    </row>
  </sheetData>
  <conditionalFormatting sqref="A11:G69">
    <cfRule type="expression" dxfId="3" priority="1">
      <formula>MOD(ROW(),2)=0</formula>
    </cfRule>
  </conditionalFormatting>
  <printOptions horizontalCentered="1" verticalCentered="1"/>
  <pageMargins left="0.17" right="0.17" top="0.18" bottom="0.17" header="0" footer="0.17"/>
  <pageSetup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8446-73B2-44AE-8E57-38173387D7BD}">
  <sheetPr codeName="Hoja6">
    <pageSetUpPr autoPageBreaks="0"/>
  </sheetPr>
  <dimension ref="A1:T75"/>
  <sheetViews>
    <sheetView zoomScaleNormal="100" zoomScaleSheetLayoutView="100" workbookViewId="0">
      <selection activeCell="B10" sqref="B10"/>
    </sheetView>
  </sheetViews>
  <sheetFormatPr baseColWidth="10" defaultColWidth="11.44140625" defaultRowHeight="13.2" x14ac:dyDescent="0.25"/>
  <cols>
    <col min="1" max="1" width="27.77734375" customWidth="1"/>
    <col min="2" max="2" width="16.21875" customWidth="1"/>
    <col min="3" max="3" width="0.77734375" hidden="1" customWidth="1"/>
    <col min="4" max="4" width="13.77734375" customWidth="1"/>
    <col min="5" max="5" width="14.77734375" customWidth="1"/>
    <col min="6" max="6" width="14" customWidth="1"/>
    <col min="7" max="7" width="0.77734375" hidden="1" customWidth="1"/>
    <col min="8" max="8" width="13.5546875" customWidth="1"/>
    <col min="9" max="9" width="15.77734375" customWidth="1"/>
    <col min="10" max="10" width="13.44140625" customWidth="1"/>
  </cols>
  <sheetData>
    <row r="1" spans="1:20" x14ac:dyDescent="0.25">
      <c r="A1" s="64" t="s">
        <v>87</v>
      </c>
      <c r="B1" s="66"/>
      <c r="C1" s="66"/>
      <c r="D1" s="66"/>
      <c r="E1" s="66"/>
      <c r="F1" s="66"/>
      <c r="G1" s="66"/>
      <c r="H1" s="66"/>
      <c r="I1" s="66"/>
      <c r="J1" s="66"/>
    </row>
    <row r="2" spans="1:20" ht="27.6" x14ac:dyDescent="0.25">
      <c r="A2" s="67" t="s">
        <v>88</v>
      </c>
      <c r="B2" s="66"/>
      <c r="C2" s="66"/>
      <c r="D2" s="66"/>
      <c r="E2" s="66"/>
      <c r="F2" s="66"/>
      <c r="G2" s="66"/>
      <c r="H2" s="66"/>
      <c r="I2" s="66"/>
      <c r="J2" s="72"/>
    </row>
    <row r="3" spans="1:20" ht="15.6" x14ac:dyDescent="0.25">
      <c r="A3" s="69" t="s">
        <v>114</v>
      </c>
      <c r="B3" s="66"/>
      <c r="C3" s="66"/>
      <c r="D3" s="66"/>
      <c r="E3" s="66"/>
      <c r="F3" s="66"/>
      <c r="G3" s="66"/>
      <c r="H3" s="66"/>
      <c r="I3" s="66"/>
      <c r="J3" s="72"/>
    </row>
    <row r="4" spans="1:20" x14ac:dyDescent="0.25">
      <c r="A4" s="81" t="s">
        <v>65</v>
      </c>
      <c r="B4" s="66"/>
      <c r="C4" s="66"/>
      <c r="D4" s="66"/>
      <c r="E4" s="66"/>
      <c r="F4" s="66"/>
      <c r="G4" s="66"/>
      <c r="H4" s="66"/>
      <c r="I4" s="66"/>
      <c r="J4" s="66"/>
    </row>
    <row r="5" spans="1:20" hidden="1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</row>
    <row r="6" spans="1:20" x14ac:dyDescent="0.25">
      <c r="A6" s="96" t="s">
        <v>3</v>
      </c>
      <c r="B6" s="97" t="s">
        <v>5</v>
      </c>
      <c r="C6" s="21"/>
      <c r="D6" s="100" t="s">
        <v>112</v>
      </c>
      <c r="E6" s="100"/>
      <c r="F6" s="96"/>
      <c r="G6" s="21"/>
      <c r="H6" s="100" t="s">
        <v>109</v>
      </c>
      <c r="I6" s="100"/>
      <c r="J6" s="100"/>
      <c r="N6" s="13"/>
      <c r="R6" s="13"/>
    </row>
    <row r="7" spans="1:20" ht="24" x14ac:dyDescent="0.25">
      <c r="A7" s="96"/>
      <c r="B7" s="97"/>
      <c r="C7" s="21"/>
      <c r="D7" s="23" t="s">
        <v>5</v>
      </c>
      <c r="E7" s="23" t="s">
        <v>89</v>
      </c>
      <c r="F7" s="23" t="s">
        <v>90</v>
      </c>
      <c r="G7" s="24"/>
      <c r="H7" s="23" t="s">
        <v>5</v>
      </c>
      <c r="I7" s="23" t="s">
        <v>91</v>
      </c>
      <c r="J7" s="23" t="s">
        <v>92</v>
      </c>
      <c r="N7" s="13"/>
      <c r="O7" s="13"/>
      <c r="P7" s="13"/>
      <c r="R7" s="13"/>
      <c r="S7" s="13"/>
      <c r="T7" s="13"/>
    </row>
    <row r="8" spans="1:20" hidden="1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20" hidden="1" x14ac:dyDescent="0.25">
      <c r="A9" s="6"/>
      <c r="B9" s="6"/>
      <c r="C9" s="6"/>
      <c r="D9" s="6"/>
      <c r="E9" s="6"/>
      <c r="F9" s="6"/>
      <c r="G9" s="6"/>
      <c r="H9" s="6"/>
      <c r="I9" s="6"/>
      <c r="J9" s="13"/>
    </row>
    <row r="10" spans="1:20" x14ac:dyDescent="0.25">
      <c r="A10" s="25" t="s">
        <v>10</v>
      </c>
      <c r="B10" s="26">
        <v>657192170</v>
      </c>
      <c r="C10" s="28"/>
      <c r="D10" s="27">
        <v>478420469</v>
      </c>
      <c r="E10" s="27">
        <v>476271629</v>
      </c>
      <c r="F10" s="27">
        <v>2148840</v>
      </c>
      <c r="G10" s="28"/>
      <c r="H10" s="27">
        <v>178771701</v>
      </c>
      <c r="I10" s="27">
        <v>170709844</v>
      </c>
      <c r="J10" s="27">
        <v>8061857</v>
      </c>
      <c r="L10" s="16"/>
      <c r="M10" s="15"/>
      <c r="N10" s="15"/>
      <c r="O10" s="15"/>
      <c r="P10" s="15"/>
      <c r="Q10" s="15"/>
      <c r="R10" s="15"/>
      <c r="S10" s="15"/>
      <c r="T10" s="15"/>
    </row>
    <row r="11" spans="1:20" x14ac:dyDescent="0.25">
      <c r="A11" s="46" t="s">
        <v>11</v>
      </c>
      <c r="B11" s="47">
        <v>7521456</v>
      </c>
      <c r="C11" s="48"/>
      <c r="D11" s="49">
        <v>4952752</v>
      </c>
      <c r="E11" s="49">
        <v>4943563</v>
      </c>
      <c r="F11" s="49">
        <v>9189</v>
      </c>
      <c r="G11" s="48"/>
      <c r="H11" s="49">
        <v>2568704</v>
      </c>
      <c r="I11" s="49">
        <v>2493450</v>
      </c>
      <c r="J11" s="49">
        <v>75254</v>
      </c>
      <c r="L11" s="16"/>
      <c r="M11" s="16"/>
      <c r="N11" s="16"/>
      <c r="O11" s="16"/>
      <c r="P11" s="16"/>
      <c r="Q11" s="16"/>
      <c r="R11" s="16"/>
      <c r="S11" s="16"/>
      <c r="T11" s="16"/>
    </row>
    <row r="12" spans="1:20" x14ac:dyDescent="0.25">
      <c r="A12" s="46" t="s">
        <v>12</v>
      </c>
      <c r="B12" s="47">
        <v>59863421</v>
      </c>
      <c r="C12" s="48"/>
      <c r="D12" s="49">
        <v>58386439</v>
      </c>
      <c r="E12" s="49">
        <v>58000836</v>
      </c>
      <c r="F12" s="49">
        <v>385603</v>
      </c>
      <c r="G12" s="48"/>
      <c r="H12" s="49">
        <v>1476982</v>
      </c>
      <c r="I12" s="49">
        <v>1062743</v>
      </c>
      <c r="J12" s="49">
        <v>414239</v>
      </c>
      <c r="M12" s="5"/>
      <c r="N12" s="5"/>
      <c r="O12" s="5"/>
      <c r="P12" s="5"/>
      <c r="Q12" s="5"/>
      <c r="R12" s="5"/>
      <c r="S12" s="5"/>
      <c r="T12" s="5"/>
    </row>
    <row r="13" spans="1:20" x14ac:dyDescent="0.25">
      <c r="A13" s="29" t="s">
        <v>13</v>
      </c>
      <c r="B13" s="30">
        <v>1862929</v>
      </c>
      <c r="C13" s="14"/>
      <c r="D13" s="31">
        <v>1815085</v>
      </c>
      <c r="E13" s="31">
        <v>1804274</v>
      </c>
      <c r="F13" s="31">
        <v>10811</v>
      </c>
      <c r="G13" s="14"/>
      <c r="H13" s="31">
        <v>47844</v>
      </c>
      <c r="I13" s="31">
        <v>32433</v>
      </c>
      <c r="J13" s="31">
        <v>15411</v>
      </c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29" t="s">
        <v>14</v>
      </c>
      <c r="B14" s="30">
        <v>12603480</v>
      </c>
      <c r="C14" s="14"/>
      <c r="D14" s="31">
        <v>11916699</v>
      </c>
      <c r="E14" s="31">
        <v>11855394</v>
      </c>
      <c r="F14" s="31">
        <v>61305</v>
      </c>
      <c r="G14" s="14"/>
      <c r="H14" s="31">
        <v>686781</v>
      </c>
      <c r="I14" s="31">
        <v>458952</v>
      </c>
      <c r="J14" s="31">
        <v>227829</v>
      </c>
    </row>
    <row r="15" spans="1:20" x14ac:dyDescent="0.25">
      <c r="A15" s="29" t="s">
        <v>15</v>
      </c>
      <c r="B15" s="30">
        <v>7864602</v>
      </c>
      <c r="C15" s="14"/>
      <c r="D15" s="31">
        <v>7814906</v>
      </c>
      <c r="E15" s="31">
        <v>7736842</v>
      </c>
      <c r="F15" s="31">
        <v>78064</v>
      </c>
      <c r="G15" s="14"/>
      <c r="H15" s="31">
        <v>49696</v>
      </c>
      <c r="I15" s="31">
        <v>41996</v>
      </c>
      <c r="J15" s="31">
        <v>7700</v>
      </c>
    </row>
    <row r="16" spans="1:20" ht="13.8" x14ac:dyDescent="0.25">
      <c r="A16" s="29" t="s">
        <v>69</v>
      </c>
      <c r="B16" s="30">
        <v>37532410</v>
      </c>
      <c r="C16" s="14"/>
      <c r="D16" s="31">
        <v>36839749</v>
      </c>
      <c r="E16" s="31">
        <v>36604326</v>
      </c>
      <c r="F16" s="31">
        <v>235423</v>
      </c>
      <c r="G16" s="14"/>
      <c r="H16" s="31">
        <v>692661</v>
      </c>
      <c r="I16" s="31">
        <v>529362</v>
      </c>
      <c r="J16" s="31">
        <v>163299</v>
      </c>
    </row>
    <row r="17" spans="1:10" x14ac:dyDescent="0.25">
      <c r="A17" s="46" t="s">
        <v>17</v>
      </c>
      <c r="B17" s="47">
        <v>70666178</v>
      </c>
      <c r="C17" s="48"/>
      <c r="D17" s="49">
        <v>47174919</v>
      </c>
      <c r="E17" s="49">
        <v>46969752</v>
      </c>
      <c r="F17" s="49">
        <v>205167</v>
      </c>
      <c r="G17" s="48"/>
      <c r="H17" s="49">
        <v>23491259</v>
      </c>
      <c r="I17" s="49">
        <v>23055356</v>
      </c>
      <c r="J17" s="49">
        <v>435903</v>
      </c>
    </row>
    <row r="18" spans="1:10" x14ac:dyDescent="0.25">
      <c r="A18" s="29" t="s">
        <v>18</v>
      </c>
      <c r="B18" s="30">
        <v>17489597</v>
      </c>
      <c r="C18" s="14"/>
      <c r="D18" s="31">
        <v>17254450</v>
      </c>
      <c r="E18" s="31">
        <v>17150517</v>
      </c>
      <c r="F18" s="31">
        <v>103933</v>
      </c>
      <c r="G18" s="14"/>
      <c r="H18" s="31">
        <v>235147</v>
      </c>
      <c r="I18" s="31">
        <v>16593</v>
      </c>
      <c r="J18" s="31">
        <v>218554</v>
      </c>
    </row>
    <row r="19" spans="1:10" x14ac:dyDescent="0.25">
      <c r="A19" s="29" t="s">
        <v>19</v>
      </c>
      <c r="B19" s="30">
        <v>18679503</v>
      </c>
      <c r="C19" s="14"/>
      <c r="D19" s="31">
        <v>10874828</v>
      </c>
      <c r="E19" s="31">
        <v>10793277</v>
      </c>
      <c r="F19" s="31">
        <v>81551</v>
      </c>
      <c r="G19" s="14"/>
      <c r="H19" s="31">
        <v>7804675</v>
      </c>
      <c r="I19" s="31">
        <v>7716446</v>
      </c>
      <c r="J19" s="31">
        <v>88229</v>
      </c>
    </row>
    <row r="20" spans="1:10" x14ac:dyDescent="0.25">
      <c r="A20" s="29" t="s">
        <v>20</v>
      </c>
      <c r="B20" s="30">
        <v>4861865</v>
      </c>
      <c r="C20" s="14"/>
      <c r="D20" s="31">
        <v>2690876</v>
      </c>
      <c r="E20" s="31">
        <v>2684617</v>
      </c>
      <c r="F20" s="31">
        <v>6259</v>
      </c>
      <c r="G20" s="14"/>
      <c r="H20" s="31">
        <v>2170989</v>
      </c>
      <c r="I20" s="31">
        <v>2137753</v>
      </c>
      <c r="J20" s="31">
        <v>33236</v>
      </c>
    </row>
    <row r="21" spans="1:10" x14ac:dyDescent="0.25">
      <c r="A21" s="29" t="s">
        <v>21</v>
      </c>
      <c r="B21" s="30">
        <v>16476272</v>
      </c>
      <c r="C21" s="14"/>
      <c r="D21" s="31">
        <v>5019736</v>
      </c>
      <c r="E21" s="31">
        <v>5010771</v>
      </c>
      <c r="F21" s="31">
        <v>8965</v>
      </c>
      <c r="G21" s="14"/>
      <c r="H21" s="31">
        <v>11456536</v>
      </c>
      <c r="I21" s="31">
        <v>11426248</v>
      </c>
      <c r="J21" s="31">
        <v>30288</v>
      </c>
    </row>
    <row r="22" spans="1:10" x14ac:dyDescent="0.25">
      <c r="A22" s="29" t="s">
        <v>22</v>
      </c>
      <c r="B22" s="30">
        <v>13158941</v>
      </c>
      <c r="C22" s="14"/>
      <c r="D22" s="31">
        <v>11335029</v>
      </c>
      <c r="E22" s="31">
        <v>11330570</v>
      </c>
      <c r="F22" s="31">
        <v>4459</v>
      </c>
      <c r="G22" s="14"/>
      <c r="H22" s="31">
        <v>1823912</v>
      </c>
      <c r="I22" s="31">
        <v>1758316</v>
      </c>
      <c r="J22" s="31">
        <v>65596</v>
      </c>
    </row>
    <row r="23" spans="1:10" x14ac:dyDescent="0.25">
      <c r="A23" s="46" t="s">
        <v>23</v>
      </c>
      <c r="B23" s="47">
        <v>74227501</v>
      </c>
      <c r="C23" s="48"/>
      <c r="D23" s="49">
        <v>69038369</v>
      </c>
      <c r="E23" s="49">
        <v>68813329</v>
      </c>
      <c r="F23" s="49">
        <v>225040</v>
      </c>
      <c r="G23" s="48"/>
      <c r="H23" s="49">
        <v>5189132</v>
      </c>
      <c r="I23" s="49">
        <v>4708957</v>
      </c>
      <c r="J23" s="49">
        <v>480175</v>
      </c>
    </row>
    <row r="24" spans="1:10" x14ac:dyDescent="0.25">
      <c r="A24" s="29" t="s">
        <v>24</v>
      </c>
      <c r="B24" s="30">
        <v>22345828</v>
      </c>
      <c r="C24" s="14"/>
      <c r="D24" s="31">
        <v>19268789</v>
      </c>
      <c r="E24" s="31">
        <v>19238559</v>
      </c>
      <c r="F24" s="31">
        <v>30230</v>
      </c>
      <c r="G24" s="14"/>
      <c r="H24" s="31">
        <v>3077039</v>
      </c>
      <c r="I24" s="31">
        <v>2867880</v>
      </c>
      <c r="J24" s="31">
        <v>209159</v>
      </c>
    </row>
    <row r="25" spans="1:10" x14ac:dyDescent="0.25">
      <c r="A25" s="29" t="s">
        <v>25</v>
      </c>
      <c r="B25" s="30">
        <v>48655901</v>
      </c>
      <c r="C25" s="14"/>
      <c r="D25" s="31">
        <v>47417392</v>
      </c>
      <c r="E25" s="31">
        <v>47234406</v>
      </c>
      <c r="F25" s="31">
        <v>182986</v>
      </c>
      <c r="G25" s="14"/>
      <c r="H25" s="31">
        <v>1238509</v>
      </c>
      <c r="I25" s="31">
        <v>1069355</v>
      </c>
      <c r="J25" s="31">
        <v>169154</v>
      </c>
    </row>
    <row r="26" spans="1:10" x14ac:dyDescent="0.25">
      <c r="A26" s="29" t="s">
        <v>22</v>
      </c>
      <c r="B26" s="30">
        <v>3225772</v>
      </c>
      <c r="C26" s="14"/>
      <c r="D26" s="31">
        <v>2352188</v>
      </c>
      <c r="E26" s="31">
        <v>2340364</v>
      </c>
      <c r="F26" s="31">
        <v>11824</v>
      </c>
      <c r="G26" s="14"/>
      <c r="H26" s="31">
        <v>873584</v>
      </c>
      <c r="I26" s="31">
        <v>771722</v>
      </c>
      <c r="J26" s="31">
        <v>101862</v>
      </c>
    </row>
    <row r="27" spans="1:10" x14ac:dyDescent="0.25">
      <c r="A27" s="46" t="s">
        <v>26</v>
      </c>
      <c r="B27" s="47">
        <v>1406252</v>
      </c>
      <c r="C27" s="48"/>
      <c r="D27" s="49">
        <v>446662</v>
      </c>
      <c r="E27" s="49">
        <v>408080</v>
      </c>
      <c r="F27" s="49">
        <v>38582</v>
      </c>
      <c r="G27" s="48"/>
      <c r="H27" s="49">
        <v>959590</v>
      </c>
      <c r="I27" s="49">
        <v>895594</v>
      </c>
      <c r="J27" s="49">
        <v>63996</v>
      </c>
    </row>
    <row r="28" spans="1:10" x14ac:dyDescent="0.25">
      <c r="A28" s="46" t="s">
        <v>27</v>
      </c>
      <c r="B28" s="47">
        <v>4105390</v>
      </c>
      <c r="C28" s="48"/>
      <c r="D28" s="49">
        <v>2772825</v>
      </c>
      <c r="E28" s="49">
        <v>2772825</v>
      </c>
      <c r="F28" s="49">
        <v>0</v>
      </c>
      <c r="G28" s="48"/>
      <c r="H28" s="49">
        <v>1332565</v>
      </c>
      <c r="I28" s="49">
        <v>1318681</v>
      </c>
      <c r="J28" s="49">
        <v>13884</v>
      </c>
    </row>
    <row r="29" spans="1:10" x14ac:dyDescent="0.25">
      <c r="A29" s="46" t="s">
        <v>28</v>
      </c>
      <c r="B29" s="47">
        <v>54442538</v>
      </c>
      <c r="C29" s="48"/>
      <c r="D29" s="49">
        <v>33682065</v>
      </c>
      <c r="E29" s="49">
        <v>33578319</v>
      </c>
      <c r="F29" s="49">
        <v>103746</v>
      </c>
      <c r="G29" s="48"/>
      <c r="H29" s="49">
        <v>20760473</v>
      </c>
      <c r="I29" s="49">
        <v>19976047</v>
      </c>
      <c r="J29" s="49">
        <v>784426</v>
      </c>
    </row>
    <row r="30" spans="1:10" x14ac:dyDescent="0.25">
      <c r="A30" s="29" t="s">
        <v>29</v>
      </c>
      <c r="B30" s="30">
        <v>1796082</v>
      </c>
      <c r="C30" s="14"/>
      <c r="D30" s="31">
        <v>803018</v>
      </c>
      <c r="E30" s="31">
        <v>800001</v>
      </c>
      <c r="F30" s="31">
        <v>3017</v>
      </c>
      <c r="G30" s="14"/>
      <c r="H30" s="31">
        <v>993064</v>
      </c>
      <c r="I30" s="31">
        <v>970372</v>
      </c>
      <c r="J30" s="31">
        <v>22692</v>
      </c>
    </row>
    <row r="31" spans="1:10" x14ac:dyDescent="0.25">
      <c r="A31" s="29" t="s">
        <v>22</v>
      </c>
      <c r="B31" s="30">
        <v>52646456</v>
      </c>
      <c r="C31" s="14"/>
      <c r="D31" s="31">
        <v>32879047</v>
      </c>
      <c r="E31" s="31">
        <v>32778318</v>
      </c>
      <c r="F31" s="31">
        <v>100729</v>
      </c>
      <c r="G31" s="14"/>
      <c r="H31" s="31">
        <v>19767409</v>
      </c>
      <c r="I31" s="31">
        <v>19005675</v>
      </c>
      <c r="J31" s="31">
        <v>761734</v>
      </c>
    </row>
    <row r="32" spans="1:10" x14ac:dyDescent="0.25">
      <c r="A32" s="46" t="s">
        <v>30</v>
      </c>
      <c r="B32" s="47">
        <v>80143073</v>
      </c>
      <c r="C32" s="48"/>
      <c r="D32" s="49">
        <v>68527244</v>
      </c>
      <c r="E32" s="49">
        <v>68280846</v>
      </c>
      <c r="F32" s="49">
        <v>246398</v>
      </c>
      <c r="G32" s="48"/>
      <c r="H32" s="49">
        <v>11615829</v>
      </c>
      <c r="I32" s="49">
        <v>10192529</v>
      </c>
      <c r="J32" s="49">
        <v>1423300</v>
      </c>
    </row>
    <row r="33" spans="1:10" x14ac:dyDescent="0.25">
      <c r="A33" s="29" t="s">
        <v>31</v>
      </c>
      <c r="B33" s="30">
        <v>3288818</v>
      </c>
      <c r="C33" s="14"/>
      <c r="D33" s="31">
        <v>1368400</v>
      </c>
      <c r="E33" s="31">
        <v>1354736</v>
      </c>
      <c r="F33" s="31">
        <v>13664</v>
      </c>
      <c r="G33" s="14"/>
      <c r="H33" s="31">
        <v>1920418</v>
      </c>
      <c r="I33" s="31">
        <v>1880531</v>
      </c>
      <c r="J33" s="31">
        <v>39887</v>
      </c>
    </row>
    <row r="34" spans="1:10" x14ac:dyDescent="0.25">
      <c r="A34" s="29" t="s">
        <v>32</v>
      </c>
      <c r="B34" s="30">
        <v>23322661</v>
      </c>
      <c r="C34" s="14"/>
      <c r="D34" s="31">
        <v>21977105</v>
      </c>
      <c r="E34" s="31">
        <v>21972446</v>
      </c>
      <c r="F34" s="31">
        <v>4659</v>
      </c>
      <c r="G34" s="14"/>
      <c r="H34" s="31">
        <v>1345556</v>
      </c>
      <c r="I34" s="31">
        <v>1244008</v>
      </c>
      <c r="J34" s="31">
        <v>101548</v>
      </c>
    </row>
    <row r="35" spans="1:10" x14ac:dyDescent="0.25">
      <c r="A35" s="29" t="s">
        <v>22</v>
      </c>
      <c r="B35" s="30">
        <v>53531594</v>
      </c>
      <c r="C35" s="14"/>
      <c r="D35" s="31">
        <v>45181739</v>
      </c>
      <c r="E35" s="31">
        <v>44953664</v>
      </c>
      <c r="F35" s="31">
        <v>228075</v>
      </c>
      <c r="G35" s="14"/>
      <c r="H35" s="31">
        <v>8349855</v>
      </c>
      <c r="I35" s="31">
        <v>7067990</v>
      </c>
      <c r="J35" s="31">
        <v>1281865</v>
      </c>
    </row>
    <row r="36" spans="1:10" x14ac:dyDescent="0.25">
      <c r="A36" s="46" t="s">
        <v>33</v>
      </c>
      <c r="B36" s="47">
        <v>32781251</v>
      </c>
      <c r="C36" s="48"/>
      <c r="D36" s="49">
        <v>15455680</v>
      </c>
      <c r="E36" s="49">
        <v>15374221</v>
      </c>
      <c r="F36" s="49">
        <v>81459</v>
      </c>
      <c r="G36" s="48"/>
      <c r="H36" s="49">
        <v>17325571</v>
      </c>
      <c r="I36" s="49">
        <v>16269326</v>
      </c>
      <c r="J36" s="49">
        <v>1056245</v>
      </c>
    </row>
    <row r="37" spans="1:10" x14ac:dyDescent="0.25">
      <c r="A37" s="29" t="s">
        <v>34</v>
      </c>
      <c r="B37" s="30">
        <v>1583117</v>
      </c>
      <c r="C37" s="14"/>
      <c r="D37" s="31">
        <v>987140</v>
      </c>
      <c r="E37" s="31">
        <v>984762</v>
      </c>
      <c r="F37" s="31">
        <v>2378</v>
      </c>
      <c r="G37" s="14"/>
      <c r="H37" s="31">
        <v>595977</v>
      </c>
      <c r="I37" s="31">
        <v>551869</v>
      </c>
      <c r="J37" s="31">
        <v>44108</v>
      </c>
    </row>
    <row r="38" spans="1:10" x14ac:dyDescent="0.25">
      <c r="A38" s="29" t="s">
        <v>35</v>
      </c>
      <c r="B38" s="30">
        <v>15961857</v>
      </c>
      <c r="C38" s="14"/>
      <c r="D38" s="31">
        <v>8629613</v>
      </c>
      <c r="E38" s="31">
        <v>8580949</v>
      </c>
      <c r="F38" s="31">
        <v>48664</v>
      </c>
      <c r="G38" s="14"/>
      <c r="H38" s="31">
        <v>7332244</v>
      </c>
      <c r="I38" s="31">
        <v>6862575</v>
      </c>
      <c r="J38" s="31">
        <v>469669</v>
      </c>
    </row>
    <row r="39" spans="1:10" x14ac:dyDescent="0.25">
      <c r="A39" s="29" t="s">
        <v>22</v>
      </c>
      <c r="B39" s="30">
        <v>15236277</v>
      </c>
      <c r="C39" s="14"/>
      <c r="D39" s="31">
        <v>5838927</v>
      </c>
      <c r="E39" s="31">
        <v>5808510</v>
      </c>
      <c r="F39" s="31">
        <v>30417</v>
      </c>
      <c r="G39" s="14"/>
      <c r="H39" s="31">
        <v>9397350</v>
      </c>
      <c r="I39" s="31">
        <v>8854882</v>
      </c>
      <c r="J39" s="31">
        <v>542468</v>
      </c>
    </row>
    <row r="40" spans="1:10" x14ac:dyDescent="0.25">
      <c r="A40" s="46" t="s">
        <v>36</v>
      </c>
      <c r="B40" s="47">
        <v>107355447</v>
      </c>
      <c r="C40" s="48"/>
      <c r="D40" s="49">
        <v>73749093</v>
      </c>
      <c r="E40" s="49">
        <v>73577081</v>
      </c>
      <c r="F40" s="49">
        <v>172012</v>
      </c>
      <c r="G40" s="48"/>
      <c r="H40" s="49">
        <v>33606354</v>
      </c>
      <c r="I40" s="49">
        <v>32599424</v>
      </c>
      <c r="J40" s="49">
        <v>1006930</v>
      </c>
    </row>
    <row r="41" spans="1:10" x14ac:dyDescent="0.25">
      <c r="A41" s="29" t="s">
        <v>37</v>
      </c>
      <c r="B41" s="30">
        <v>24490319</v>
      </c>
      <c r="C41" s="14"/>
      <c r="D41" s="31">
        <v>18285708</v>
      </c>
      <c r="E41" s="31">
        <v>18236795</v>
      </c>
      <c r="F41" s="31">
        <v>48913</v>
      </c>
      <c r="G41" s="14"/>
      <c r="H41" s="31">
        <v>6204611</v>
      </c>
      <c r="I41" s="31">
        <v>5976095</v>
      </c>
      <c r="J41" s="31">
        <v>228516</v>
      </c>
    </row>
    <row r="42" spans="1:10" x14ac:dyDescent="0.25">
      <c r="A42" s="29" t="s">
        <v>38</v>
      </c>
      <c r="B42" s="30">
        <v>7142418</v>
      </c>
      <c r="C42" s="14"/>
      <c r="D42" s="31">
        <v>4861443</v>
      </c>
      <c r="E42" s="31">
        <v>4843094</v>
      </c>
      <c r="F42" s="31">
        <v>18349</v>
      </c>
      <c r="G42" s="14"/>
      <c r="H42" s="31">
        <v>2280975</v>
      </c>
      <c r="I42" s="31">
        <v>2220517</v>
      </c>
      <c r="J42" s="31">
        <v>60458</v>
      </c>
    </row>
    <row r="43" spans="1:10" x14ac:dyDescent="0.25">
      <c r="A43" s="29" t="s">
        <v>39</v>
      </c>
      <c r="B43" s="30">
        <v>1515870</v>
      </c>
      <c r="C43" s="14"/>
      <c r="D43" s="31">
        <v>366322</v>
      </c>
      <c r="E43" s="31">
        <v>357813</v>
      </c>
      <c r="F43" s="31">
        <v>8509</v>
      </c>
      <c r="G43" s="14"/>
      <c r="H43" s="31">
        <v>1149548</v>
      </c>
      <c r="I43" s="31">
        <v>987130</v>
      </c>
      <c r="J43" s="31">
        <v>162418</v>
      </c>
    </row>
    <row r="44" spans="1:10" x14ac:dyDescent="0.25">
      <c r="A44" s="29" t="s">
        <v>40</v>
      </c>
      <c r="B44" s="30">
        <v>6663678</v>
      </c>
      <c r="C44" s="14"/>
      <c r="D44" s="31">
        <v>3056577</v>
      </c>
      <c r="E44" s="31">
        <v>3047307</v>
      </c>
      <c r="F44" s="31">
        <v>9270</v>
      </c>
      <c r="G44" s="14"/>
      <c r="H44" s="31">
        <v>3607101</v>
      </c>
      <c r="I44" s="31">
        <v>3564676</v>
      </c>
      <c r="J44" s="31">
        <v>42425</v>
      </c>
    </row>
    <row r="45" spans="1:10" x14ac:dyDescent="0.25">
      <c r="A45" s="29" t="s">
        <v>41</v>
      </c>
      <c r="B45" s="30">
        <v>18686460</v>
      </c>
      <c r="C45" s="14"/>
      <c r="D45" s="31">
        <v>14226021</v>
      </c>
      <c r="E45" s="31">
        <v>14221611</v>
      </c>
      <c r="F45" s="31">
        <v>4410</v>
      </c>
      <c r="G45" s="14"/>
      <c r="H45" s="31">
        <v>4460439</v>
      </c>
      <c r="I45" s="31">
        <v>4237661</v>
      </c>
      <c r="J45" s="31">
        <v>222778</v>
      </c>
    </row>
    <row r="46" spans="1:10" x14ac:dyDescent="0.25">
      <c r="A46" s="29" t="s">
        <v>22</v>
      </c>
      <c r="B46" s="30">
        <v>48856702</v>
      </c>
      <c r="C46" s="14"/>
      <c r="D46" s="31">
        <v>32953022</v>
      </c>
      <c r="E46" s="31">
        <v>32870461</v>
      </c>
      <c r="F46" s="31">
        <v>82561</v>
      </c>
      <c r="G46" s="14"/>
      <c r="H46" s="31">
        <v>15903680</v>
      </c>
      <c r="I46" s="31">
        <v>15613345</v>
      </c>
      <c r="J46" s="31">
        <v>290335</v>
      </c>
    </row>
    <row r="47" spans="1:10" x14ac:dyDescent="0.25">
      <c r="A47" s="46" t="s">
        <v>42</v>
      </c>
      <c r="B47" s="47">
        <v>24774084</v>
      </c>
      <c r="C47" s="48"/>
      <c r="D47" s="49">
        <v>9393374</v>
      </c>
      <c r="E47" s="49">
        <v>9360900</v>
      </c>
      <c r="F47" s="49">
        <v>32474</v>
      </c>
      <c r="G47" s="48"/>
      <c r="H47" s="49">
        <v>15380710</v>
      </c>
      <c r="I47" s="49">
        <v>15210244</v>
      </c>
      <c r="J47" s="49">
        <v>170466</v>
      </c>
    </row>
    <row r="48" spans="1:10" x14ac:dyDescent="0.25">
      <c r="A48" s="29" t="s">
        <v>43</v>
      </c>
      <c r="B48" s="30">
        <v>3385383</v>
      </c>
      <c r="C48" s="14"/>
      <c r="D48" s="31">
        <v>1233558</v>
      </c>
      <c r="E48" s="31">
        <v>1227780</v>
      </c>
      <c r="F48" s="31">
        <v>5778</v>
      </c>
      <c r="G48" s="14"/>
      <c r="H48" s="31">
        <v>2151825</v>
      </c>
      <c r="I48" s="31">
        <v>2123061</v>
      </c>
      <c r="J48" s="31">
        <v>28764</v>
      </c>
    </row>
    <row r="49" spans="1:10" x14ac:dyDescent="0.25">
      <c r="A49" s="29" t="s">
        <v>22</v>
      </c>
      <c r="B49" s="30">
        <v>21388701</v>
      </c>
      <c r="C49" s="14"/>
      <c r="D49" s="31">
        <v>8159816</v>
      </c>
      <c r="E49" s="31">
        <v>8133120</v>
      </c>
      <c r="F49" s="31">
        <v>26696</v>
      </c>
      <c r="G49" s="14"/>
      <c r="H49" s="31">
        <v>13228885</v>
      </c>
      <c r="I49" s="31">
        <v>13087183</v>
      </c>
      <c r="J49" s="31">
        <v>141702</v>
      </c>
    </row>
    <row r="50" spans="1:10" x14ac:dyDescent="0.25">
      <c r="A50" s="46" t="s">
        <v>44</v>
      </c>
      <c r="B50" s="47">
        <v>35804433</v>
      </c>
      <c r="C50" s="48"/>
      <c r="D50" s="49">
        <v>21681753</v>
      </c>
      <c r="E50" s="49">
        <v>21553909</v>
      </c>
      <c r="F50" s="49">
        <v>127844</v>
      </c>
      <c r="G50" s="48"/>
      <c r="H50" s="49">
        <v>14122680</v>
      </c>
      <c r="I50" s="49">
        <v>13651559</v>
      </c>
      <c r="J50" s="49">
        <v>471121</v>
      </c>
    </row>
    <row r="51" spans="1:10" x14ac:dyDescent="0.25">
      <c r="A51" s="29" t="s">
        <v>45</v>
      </c>
      <c r="B51" s="30">
        <v>20293971</v>
      </c>
      <c r="C51" s="14"/>
      <c r="D51" s="31">
        <v>12408467</v>
      </c>
      <c r="E51" s="31">
        <v>12307540</v>
      </c>
      <c r="F51" s="31">
        <v>100927</v>
      </c>
      <c r="G51" s="14"/>
      <c r="H51" s="31">
        <v>7885504</v>
      </c>
      <c r="I51" s="31">
        <v>7656466</v>
      </c>
      <c r="J51" s="31">
        <v>229038</v>
      </c>
    </row>
    <row r="52" spans="1:10" x14ac:dyDescent="0.25">
      <c r="A52" s="29" t="s">
        <v>22</v>
      </c>
      <c r="B52" s="30">
        <v>15510462</v>
      </c>
      <c r="C52" s="14"/>
      <c r="D52" s="31">
        <v>9273286</v>
      </c>
      <c r="E52" s="31">
        <v>9246369</v>
      </c>
      <c r="F52" s="31">
        <v>26917</v>
      </c>
      <c r="G52" s="14"/>
      <c r="H52" s="31">
        <v>6237176</v>
      </c>
      <c r="I52" s="31">
        <v>5995093</v>
      </c>
      <c r="J52" s="31">
        <v>242083</v>
      </c>
    </row>
    <row r="53" spans="1:10" x14ac:dyDescent="0.25">
      <c r="A53" s="46" t="s">
        <v>46</v>
      </c>
      <c r="B53" s="47">
        <v>17666139</v>
      </c>
      <c r="C53" s="48"/>
      <c r="D53" s="49">
        <v>10449858</v>
      </c>
      <c r="E53" s="49">
        <v>10430074</v>
      </c>
      <c r="F53" s="49">
        <v>19784</v>
      </c>
      <c r="G53" s="48"/>
      <c r="H53" s="49">
        <v>7216281</v>
      </c>
      <c r="I53" s="49">
        <v>7024499</v>
      </c>
      <c r="J53" s="49">
        <v>191782</v>
      </c>
    </row>
    <row r="54" spans="1:10" x14ac:dyDescent="0.25">
      <c r="A54" s="29" t="s">
        <v>47</v>
      </c>
      <c r="B54" s="30">
        <v>13778574</v>
      </c>
      <c r="C54" s="14"/>
      <c r="D54" s="31">
        <v>8741678</v>
      </c>
      <c r="E54" s="31">
        <v>8736287</v>
      </c>
      <c r="F54" s="31">
        <v>5391</v>
      </c>
      <c r="G54" s="14"/>
      <c r="H54" s="31">
        <v>5036896</v>
      </c>
      <c r="I54" s="31">
        <v>4866694</v>
      </c>
      <c r="J54" s="31">
        <v>170202</v>
      </c>
    </row>
    <row r="55" spans="1:10" x14ac:dyDescent="0.25">
      <c r="A55" s="29" t="s">
        <v>22</v>
      </c>
      <c r="B55" s="30">
        <v>3887565</v>
      </c>
      <c r="C55" s="14"/>
      <c r="D55" s="31">
        <v>1708180</v>
      </c>
      <c r="E55" s="31">
        <v>1693787</v>
      </c>
      <c r="F55" s="31">
        <v>14393</v>
      </c>
      <c r="G55" s="14"/>
      <c r="H55" s="31">
        <v>2179385</v>
      </c>
      <c r="I55" s="31">
        <v>2157805</v>
      </c>
      <c r="J55" s="31">
        <v>21580</v>
      </c>
    </row>
    <row r="56" spans="1:10" x14ac:dyDescent="0.25">
      <c r="A56" s="46" t="s">
        <v>48</v>
      </c>
      <c r="B56" s="47">
        <v>15786857</v>
      </c>
      <c r="C56" s="48"/>
      <c r="D56" s="49">
        <v>12843155</v>
      </c>
      <c r="E56" s="49">
        <v>12665845</v>
      </c>
      <c r="F56" s="49">
        <v>177310</v>
      </c>
      <c r="G56" s="48"/>
      <c r="H56" s="49">
        <v>2943702</v>
      </c>
      <c r="I56" s="49">
        <v>2784764</v>
      </c>
      <c r="J56" s="49">
        <v>158938</v>
      </c>
    </row>
    <row r="57" spans="1:10" x14ac:dyDescent="0.25">
      <c r="A57" s="29" t="s">
        <v>49</v>
      </c>
      <c r="B57" s="30">
        <v>4724329</v>
      </c>
      <c r="C57" s="14"/>
      <c r="D57" s="31">
        <v>3270818</v>
      </c>
      <c r="E57" s="31">
        <v>3150685</v>
      </c>
      <c r="F57" s="31">
        <v>120133</v>
      </c>
      <c r="G57" s="14"/>
      <c r="H57" s="31">
        <v>1453511</v>
      </c>
      <c r="I57" s="31">
        <v>1331794</v>
      </c>
      <c r="J57" s="31">
        <v>121717</v>
      </c>
    </row>
    <row r="58" spans="1:10" x14ac:dyDescent="0.25">
      <c r="A58" s="29" t="s">
        <v>50</v>
      </c>
      <c r="B58" s="30">
        <v>6360898</v>
      </c>
      <c r="C58" s="14"/>
      <c r="D58" s="31">
        <v>6335718</v>
      </c>
      <c r="E58" s="31">
        <v>6302020</v>
      </c>
      <c r="F58" s="31">
        <v>33698</v>
      </c>
      <c r="G58" s="14"/>
      <c r="H58" s="31">
        <v>25180</v>
      </c>
      <c r="I58" s="31">
        <v>12300</v>
      </c>
      <c r="J58" s="31">
        <v>12880</v>
      </c>
    </row>
    <row r="59" spans="1:10" x14ac:dyDescent="0.25">
      <c r="A59" s="29" t="s">
        <v>22</v>
      </c>
      <c r="B59" s="30">
        <v>4701630</v>
      </c>
      <c r="C59" s="14"/>
      <c r="D59" s="31">
        <v>3236619</v>
      </c>
      <c r="E59" s="31">
        <v>3213140</v>
      </c>
      <c r="F59" s="31">
        <v>23479</v>
      </c>
      <c r="G59" s="14"/>
      <c r="H59" s="31">
        <v>1465011</v>
      </c>
      <c r="I59" s="31">
        <v>1440670</v>
      </c>
      <c r="J59" s="31">
        <v>24341</v>
      </c>
    </row>
    <row r="60" spans="1:10" x14ac:dyDescent="0.25">
      <c r="A60" s="46" t="s">
        <v>51</v>
      </c>
      <c r="B60" s="47">
        <v>40301942</v>
      </c>
      <c r="C60" s="48"/>
      <c r="D60" s="49">
        <v>35740138</v>
      </c>
      <c r="E60" s="49">
        <v>35532145</v>
      </c>
      <c r="F60" s="49">
        <v>207993</v>
      </c>
      <c r="G60" s="48"/>
      <c r="H60" s="49">
        <v>4561804</v>
      </c>
      <c r="I60" s="49">
        <v>4350877</v>
      </c>
      <c r="J60" s="49">
        <v>210927</v>
      </c>
    </row>
    <row r="61" spans="1:10" x14ac:dyDescent="0.25">
      <c r="A61" s="29" t="s">
        <v>52</v>
      </c>
      <c r="B61" s="30">
        <v>6842206</v>
      </c>
      <c r="C61" s="14"/>
      <c r="D61" s="31">
        <v>6492947</v>
      </c>
      <c r="E61" s="31">
        <v>6486691</v>
      </c>
      <c r="F61" s="31">
        <v>6256</v>
      </c>
      <c r="G61" s="14"/>
      <c r="H61" s="31">
        <v>349259</v>
      </c>
      <c r="I61" s="31">
        <v>310628</v>
      </c>
      <c r="J61" s="31">
        <v>38631</v>
      </c>
    </row>
    <row r="62" spans="1:10" x14ac:dyDescent="0.25">
      <c r="A62" s="29" t="s">
        <v>53</v>
      </c>
      <c r="B62" s="30">
        <v>6386443</v>
      </c>
      <c r="C62" s="14"/>
      <c r="D62" s="31">
        <v>6063850</v>
      </c>
      <c r="E62" s="31">
        <v>5992051</v>
      </c>
      <c r="F62" s="31">
        <v>71799</v>
      </c>
      <c r="G62" s="14"/>
      <c r="H62" s="31">
        <v>322593</v>
      </c>
      <c r="I62" s="31">
        <v>302094</v>
      </c>
      <c r="J62" s="31">
        <v>20499</v>
      </c>
    </row>
    <row r="63" spans="1:10" x14ac:dyDescent="0.25">
      <c r="A63" s="29" t="s">
        <v>54</v>
      </c>
      <c r="B63" s="30">
        <v>18908292</v>
      </c>
      <c r="C63" s="14"/>
      <c r="D63" s="31">
        <v>18779571</v>
      </c>
      <c r="E63" s="31">
        <v>18668322</v>
      </c>
      <c r="F63" s="31">
        <v>111249</v>
      </c>
      <c r="G63" s="14"/>
      <c r="H63" s="31">
        <v>128721</v>
      </c>
      <c r="I63" s="31">
        <v>68870</v>
      </c>
      <c r="J63" s="31">
        <v>59851</v>
      </c>
    </row>
    <row r="64" spans="1:10" x14ac:dyDescent="0.25">
      <c r="A64" s="29" t="s">
        <v>22</v>
      </c>
      <c r="B64" s="30">
        <v>8165001</v>
      </c>
      <c r="C64" s="14"/>
      <c r="D64" s="31">
        <v>4403770</v>
      </c>
      <c r="E64" s="31">
        <v>4385081</v>
      </c>
      <c r="F64" s="31">
        <v>18689</v>
      </c>
      <c r="G64" s="14"/>
      <c r="H64" s="31">
        <v>3761231</v>
      </c>
      <c r="I64" s="31">
        <v>3669285</v>
      </c>
      <c r="J64" s="31">
        <v>91946</v>
      </c>
    </row>
    <row r="65" spans="1:10" x14ac:dyDescent="0.25">
      <c r="A65" s="46" t="s">
        <v>55</v>
      </c>
      <c r="B65" s="47">
        <v>9613846</v>
      </c>
      <c r="C65" s="48"/>
      <c r="D65" s="49">
        <v>3114183</v>
      </c>
      <c r="E65" s="49">
        <v>3109996</v>
      </c>
      <c r="F65" s="49">
        <v>4187</v>
      </c>
      <c r="G65" s="48"/>
      <c r="H65" s="49">
        <v>6499663</v>
      </c>
      <c r="I65" s="49">
        <v>6310265</v>
      </c>
      <c r="J65" s="49">
        <v>189398</v>
      </c>
    </row>
    <row r="66" spans="1:10" x14ac:dyDescent="0.25">
      <c r="A66" s="46" t="s">
        <v>56</v>
      </c>
      <c r="B66" s="47">
        <v>2110673</v>
      </c>
      <c r="C66" s="48"/>
      <c r="D66" s="49">
        <v>1754583</v>
      </c>
      <c r="E66" s="49">
        <v>1752334</v>
      </c>
      <c r="F66" s="49">
        <v>2249</v>
      </c>
      <c r="G66" s="48"/>
      <c r="H66" s="49">
        <v>356090</v>
      </c>
      <c r="I66" s="49">
        <v>342597</v>
      </c>
      <c r="J66" s="49">
        <v>13493</v>
      </c>
    </row>
    <row r="67" spans="1:10" x14ac:dyDescent="0.25">
      <c r="A67" s="29" t="s">
        <v>57</v>
      </c>
      <c r="B67" s="30">
        <v>1530152</v>
      </c>
      <c r="C67" s="14"/>
      <c r="D67" s="31">
        <v>1477176</v>
      </c>
      <c r="E67" s="31">
        <v>1477171</v>
      </c>
      <c r="F67" s="31">
        <v>5</v>
      </c>
      <c r="G67" s="14"/>
      <c r="H67" s="31">
        <v>52976</v>
      </c>
      <c r="I67" s="31">
        <v>51535</v>
      </c>
      <c r="J67" s="31">
        <v>1441</v>
      </c>
    </row>
    <row r="68" spans="1:10" x14ac:dyDescent="0.25">
      <c r="A68" s="29" t="s">
        <v>22</v>
      </c>
      <c r="B68" s="30">
        <v>580521</v>
      </c>
      <c r="C68" s="14"/>
      <c r="D68" s="31">
        <v>277407</v>
      </c>
      <c r="E68" s="31">
        <v>275163</v>
      </c>
      <c r="F68" s="31">
        <v>2244</v>
      </c>
      <c r="G68" s="14"/>
      <c r="H68" s="31">
        <v>303114</v>
      </c>
      <c r="I68" s="31">
        <v>291062</v>
      </c>
      <c r="J68" s="31">
        <v>12052</v>
      </c>
    </row>
    <row r="69" spans="1:10" x14ac:dyDescent="0.25">
      <c r="A69" s="50" t="s">
        <v>58</v>
      </c>
      <c r="B69" s="51">
        <v>18621689</v>
      </c>
      <c r="C69" s="52"/>
      <c r="D69" s="53">
        <v>9257377</v>
      </c>
      <c r="E69" s="53">
        <v>9147574</v>
      </c>
      <c r="F69" s="53">
        <v>109803</v>
      </c>
      <c r="G69" s="52"/>
      <c r="H69" s="53">
        <v>9364312</v>
      </c>
      <c r="I69" s="53">
        <v>8462932</v>
      </c>
      <c r="J69" s="53">
        <v>901380</v>
      </c>
    </row>
    <row r="70" spans="1:10" x14ac:dyDescent="0.25">
      <c r="A70" s="75" t="s">
        <v>59</v>
      </c>
      <c r="B70" s="76"/>
      <c r="C70" s="76"/>
      <c r="D70" s="76"/>
      <c r="E70" s="76"/>
      <c r="F70" s="76"/>
      <c r="G70" s="76"/>
      <c r="H70" s="76"/>
      <c r="I70" s="76"/>
      <c r="J70" s="13"/>
    </row>
    <row r="71" spans="1:10" x14ac:dyDescent="0.25">
      <c r="A71" s="73" t="s">
        <v>85</v>
      </c>
      <c r="B71" s="76"/>
      <c r="C71" s="76"/>
      <c r="D71" s="76"/>
      <c r="E71" s="76"/>
      <c r="F71" s="76"/>
      <c r="G71" s="76"/>
      <c r="H71" s="76"/>
      <c r="I71" s="76"/>
      <c r="J71" s="13"/>
    </row>
    <row r="72" spans="1:10" x14ac:dyDescent="0.25">
      <c r="A72" s="57" t="s">
        <v>62</v>
      </c>
      <c r="B72" s="76"/>
      <c r="C72" s="76"/>
      <c r="D72" s="76"/>
      <c r="E72" s="76"/>
      <c r="F72" s="76"/>
      <c r="G72" s="76"/>
      <c r="H72" s="76"/>
      <c r="I72" s="76"/>
      <c r="J72" s="13"/>
    </row>
    <row r="73" spans="1:10" x14ac:dyDescent="0.25">
      <c r="A73" s="62"/>
      <c r="B73" s="1"/>
      <c r="C73" s="1"/>
      <c r="D73" s="1"/>
      <c r="E73" s="1"/>
      <c r="F73" s="1"/>
      <c r="G73" s="1"/>
      <c r="H73" s="1"/>
      <c r="I73" s="1"/>
    </row>
    <row r="74" spans="1:10" x14ac:dyDescent="0.25">
      <c r="A74" s="3"/>
      <c r="B74" s="1"/>
      <c r="C74" s="1"/>
      <c r="D74" s="1"/>
      <c r="E74" s="1"/>
      <c r="F74" s="1"/>
      <c r="G74" s="1"/>
      <c r="H74" s="1"/>
      <c r="I74" s="1"/>
    </row>
    <row r="75" spans="1:10" x14ac:dyDescent="0.25">
      <c r="A75" s="62"/>
      <c r="B75" s="12"/>
      <c r="C75" s="12"/>
      <c r="D75" s="12"/>
      <c r="E75" s="12"/>
      <c r="F75" s="12"/>
      <c r="G75" s="12"/>
      <c r="H75" s="12"/>
      <c r="I75" s="12"/>
    </row>
  </sheetData>
  <mergeCells count="4">
    <mergeCell ref="A6:A7"/>
    <mergeCell ref="B6:B7"/>
    <mergeCell ref="D6:F6"/>
    <mergeCell ref="H6:J6"/>
  </mergeCells>
  <conditionalFormatting sqref="A11:J69">
    <cfRule type="expression" dxfId="2" priority="1">
      <formula>MOD(ROW(),2)=0</formula>
    </cfRule>
  </conditionalFormatting>
  <printOptions horizontalCentered="1"/>
  <pageMargins left="0.55118110236220474" right="0.47244094488188981" top="0.35" bottom="0.27" header="0.19" footer="0.23622047244094491"/>
  <pageSetup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DBE18-B98D-4CDB-BF0F-C6FCF19D431B}">
  <sheetPr codeName="Hoja7">
    <pageSetUpPr autoPageBreaks="0"/>
  </sheetPr>
  <dimension ref="A1:R75"/>
  <sheetViews>
    <sheetView zoomScaleNormal="100" zoomScaleSheetLayoutView="100" workbookViewId="0">
      <selection activeCell="B10" sqref="B10"/>
    </sheetView>
  </sheetViews>
  <sheetFormatPr baseColWidth="10" defaultColWidth="11.44140625" defaultRowHeight="13.2" x14ac:dyDescent="0.25"/>
  <cols>
    <col min="1" max="1" width="27.77734375" customWidth="1"/>
    <col min="2" max="2" width="13.21875" customWidth="1"/>
    <col min="3" max="3" width="0.77734375" hidden="1" customWidth="1"/>
    <col min="4" max="4" width="14.44140625" customWidth="1"/>
    <col min="5" max="5" width="14.77734375" customWidth="1"/>
    <col min="6" max="6" width="12.44140625" customWidth="1"/>
    <col min="7" max="7" width="15.5546875" customWidth="1"/>
    <col min="8" max="8" width="14" customWidth="1"/>
    <col min="9" max="9" width="13" customWidth="1"/>
  </cols>
  <sheetData>
    <row r="1" spans="1:18" x14ac:dyDescent="0.25">
      <c r="A1" s="64" t="s">
        <v>93</v>
      </c>
      <c r="B1" s="66"/>
      <c r="C1" s="66"/>
      <c r="D1" s="66"/>
      <c r="E1" s="66"/>
      <c r="F1" s="66"/>
      <c r="G1" s="66"/>
      <c r="H1" s="66"/>
      <c r="I1" s="66"/>
    </row>
    <row r="2" spans="1:18" ht="27.6" x14ac:dyDescent="0.25">
      <c r="A2" s="67" t="s">
        <v>113</v>
      </c>
      <c r="B2" s="66"/>
      <c r="C2" s="66"/>
      <c r="D2" s="66"/>
      <c r="E2" s="66"/>
      <c r="F2" s="66"/>
      <c r="G2" s="66"/>
      <c r="H2" s="66"/>
      <c r="I2" s="66"/>
    </row>
    <row r="3" spans="1:18" ht="15.6" x14ac:dyDescent="0.25">
      <c r="A3" s="69" t="s">
        <v>114</v>
      </c>
      <c r="B3" s="66"/>
      <c r="C3" s="66"/>
      <c r="D3" s="66"/>
      <c r="E3" s="66"/>
      <c r="F3" s="66"/>
      <c r="G3" s="66"/>
      <c r="H3" s="66"/>
      <c r="I3" s="66"/>
    </row>
    <row r="4" spans="1:18" x14ac:dyDescent="0.25">
      <c r="A4" s="81" t="s">
        <v>65</v>
      </c>
      <c r="B4" s="66"/>
      <c r="C4" s="66"/>
      <c r="D4" s="66"/>
      <c r="E4" s="66"/>
      <c r="F4" s="66"/>
      <c r="G4" s="66"/>
      <c r="H4" s="66"/>
      <c r="I4" s="66"/>
    </row>
    <row r="5" spans="1:18" hidden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18" hidden="1" x14ac:dyDescent="0.25">
      <c r="A6" s="76"/>
      <c r="B6" s="76"/>
      <c r="C6" s="76"/>
      <c r="D6" s="76"/>
      <c r="E6" s="76"/>
      <c r="F6" s="76"/>
      <c r="G6" s="76"/>
      <c r="H6" s="76"/>
      <c r="I6" s="76"/>
    </row>
    <row r="7" spans="1:18" ht="48" x14ac:dyDescent="0.25">
      <c r="A7" s="19" t="s">
        <v>3</v>
      </c>
      <c r="B7" s="20" t="s">
        <v>5</v>
      </c>
      <c r="C7" s="21"/>
      <c r="D7" s="38" t="s">
        <v>94</v>
      </c>
      <c r="E7" s="20" t="s">
        <v>95</v>
      </c>
      <c r="F7" s="20" t="s">
        <v>96</v>
      </c>
      <c r="G7" s="20" t="s">
        <v>97</v>
      </c>
      <c r="H7" s="20" t="s">
        <v>98</v>
      </c>
      <c r="I7" s="20" t="s">
        <v>99</v>
      </c>
    </row>
    <row r="8" spans="1:18" hidden="1" x14ac:dyDescent="0.25">
      <c r="A8" s="6"/>
      <c r="B8" s="6"/>
      <c r="C8" s="6"/>
      <c r="D8" s="6"/>
      <c r="E8" s="6"/>
      <c r="F8" s="6"/>
      <c r="G8" s="6"/>
      <c r="H8" s="6"/>
      <c r="I8" s="6"/>
    </row>
    <row r="9" spans="1:18" hidden="1" x14ac:dyDescent="0.25">
      <c r="A9" s="6"/>
      <c r="B9" s="6"/>
      <c r="C9" s="6"/>
      <c r="D9" s="6"/>
      <c r="E9" s="6"/>
      <c r="F9" s="6"/>
      <c r="G9" s="6"/>
      <c r="H9" s="6"/>
      <c r="I9" s="6"/>
    </row>
    <row r="10" spans="1:18" x14ac:dyDescent="0.25">
      <c r="A10" s="25" t="s">
        <v>10</v>
      </c>
      <c r="B10" s="26">
        <v>77788483</v>
      </c>
      <c r="C10" s="28"/>
      <c r="D10" s="27">
        <v>5768535</v>
      </c>
      <c r="E10" s="26">
        <v>1300840</v>
      </c>
      <c r="F10" s="26">
        <v>11697721</v>
      </c>
      <c r="G10" s="26">
        <v>1563243</v>
      </c>
      <c r="H10" s="26">
        <v>5324669</v>
      </c>
      <c r="I10" s="26">
        <v>52133475</v>
      </c>
    </row>
    <row r="11" spans="1:18" x14ac:dyDescent="0.25">
      <c r="A11" s="46" t="s">
        <v>11</v>
      </c>
      <c r="B11" s="47">
        <v>2478929</v>
      </c>
      <c r="C11" s="48"/>
      <c r="D11" s="49">
        <v>50462</v>
      </c>
      <c r="E11" s="47">
        <v>2133</v>
      </c>
      <c r="F11" s="47">
        <v>262723</v>
      </c>
      <c r="G11" s="47">
        <v>29452</v>
      </c>
      <c r="H11" s="47">
        <v>106994</v>
      </c>
      <c r="I11" s="47">
        <v>2027165</v>
      </c>
      <c r="K11" s="5"/>
      <c r="L11" s="5"/>
      <c r="M11" s="88"/>
      <c r="N11" s="88"/>
      <c r="O11" s="88"/>
      <c r="P11" s="88"/>
      <c r="Q11" s="88"/>
      <c r="R11" s="88"/>
    </row>
    <row r="12" spans="1:18" x14ac:dyDescent="0.25">
      <c r="A12" s="46" t="s">
        <v>12</v>
      </c>
      <c r="B12" s="47">
        <v>6896819</v>
      </c>
      <c r="C12" s="48"/>
      <c r="D12" s="49">
        <v>987287</v>
      </c>
      <c r="E12" s="47">
        <v>55024</v>
      </c>
      <c r="F12" s="47">
        <v>479900</v>
      </c>
      <c r="G12" s="47">
        <v>72638</v>
      </c>
      <c r="H12" s="47">
        <v>605497</v>
      </c>
      <c r="I12" s="47">
        <v>4696473</v>
      </c>
      <c r="K12" s="5"/>
      <c r="L12" s="5"/>
      <c r="M12" s="88"/>
      <c r="N12" s="88"/>
      <c r="O12" s="88"/>
      <c r="P12" s="88"/>
      <c r="Q12" s="88"/>
      <c r="R12" s="88"/>
    </row>
    <row r="13" spans="1:18" x14ac:dyDescent="0.25">
      <c r="A13" s="29" t="s">
        <v>13</v>
      </c>
      <c r="B13" s="30">
        <v>274764</v>
      </c>
      <c r="C13" s="14"/>
      <c r="D13" s="31">
        <v>34623</v>
      </c>
      <c r="E13" s="30">
        <v>0</v>
      </c>
      <c r="F13" s="30">
        <v>20642</v>
      </c>
      <c r="G13" s="30">
        <v>868</v>
      </c>
      <c r="H13" s="30">
        <v>31833</v>
      </c>
      <c r="I13" s="30">
        <v>186798</v>
      </c>
      <c r="K13" s="5"/>
      <c r="L13" s="5"/>
      <c r="M13" s="88"/>
      <c r="N13" s="88"/>
      <c r="O13" s="88"/>
      <c r="P13" s="88"/>
      <c r="Q13" s="88"/>
      <c r="R13" s="89"/>
    </row>
    <row r="14" spans="1:18" x14ac:dyDescent="0.25">
      <c r="A14" s="29" t="s">
        <v>14</v>
      </c>
      <c r="B14" s="30">
        <v>2089950</v>
      </c>
      <c r="C14" s="14"/>
      <c r="D14" s="31">
        <v>363273</v>
      </c>
      <c r="E14" s="30">
        <v>16638</v>
      </c>
      <c r="F14" s="30">
        <v>100703</v>
      </c>
      <c r="G14" s="30">
        <v>22235</v>
      </c>
      <c r="H14" s="30">
        <v>110851</v>
      </c>
      <c r="I14" s="30">
        <v>1476250</v>
      </c>
      <c r="K14" s="5"/>
      <c r="L14" s="5"/>
      <c r="M14" s="88"/>
      <c r="N14" s="88"/>
      <c r="O14" s="88"/>
      <c r="P14" s="88"/>
      <c r="Q14" s="88"/>
      <c r="R14" s="88"/>
    </row>
    <row r="15" spans="1:18" x14ac:dyDescent="0.25">
      <c r="A15" s="29" t="s">
        <v>15</v>
      </c>
      <c r="B15" s="30">
        <v>602663</v>
      </c>
      <c r="C15" s="14"/>
      <c r="D15" s="31">
        <v>44315</v>
      </c>
      <c r="E15" s="30">
        <v>32242</v>
      </c>
      <c r="F15" s="30">
        <v>196709</v>
      </c>
      <c r="G15" s="30">
        <v>7354</v>
      </c>
      <c r="H15" s="30">
        <v>52485</v>
      </c>
      <c r="I15" s="30">
        <v>269558</v>
      </c>
      <c r="K15" s="16"/>
      <c r="L15" s="16"/>
      <c r="M15" s="16"/>
      <c r="N15" s="16"/>
      <c r="O15" s="16"/>
      <c r="P15" s="16"/>
      <c r="Q15" s="16"/>
      <c r="R15" s="16"/>
    </row>
    <row r="16" spans="1:18" ht="13.8" x14ac:dyDescent="0.25">
      <c r="A16" s="29" t="s">
        <v>69</v>
      </c>
      <c r="B16" s="30">
        <v>3929442</v>
      </c>
      <c r="C16" s="14"/>
      <c r="D16" s="31">
        <v>545076</v>
      </c>
      <c r="E16" s="30">
        <v>6144</v>
      </c>
      <c r="F16" s="30">
        <v>161846</v>
      </c>
      <c r="G16" s="30">
        <v>42181</v>
      </c>
      <c r="H16" s="30">
        <v>410328</v>
      </c>
      <c r="I16" s="30">
        <v>2763867</v>
      </c>
      <c r="K16" s="16"/>
      <c r="L16" s="16"/>
      <c r="M16" s="16"/>
      <c r="N16" s="16"/>
      <c r="O16" s="16"/>
      <c r="P16" s="16"/>
      <c r="Q16" s="16"/>
      <c r="R16" s="16"/>
    </row>
    <row r="17" spans="1:18" x14ac:dyDescent="0.25">
      <c r="A17" s="46" t="s">
        <v>17</v>
      </c>
      <c r="B17" s="47">
        <v>7414902</v>
      </c>
      <c r="C17" s="48"/>
      <c r="D17" s="49">
        <v>445872</v>
      </c>
      <c r="E17" s="47">
        <v>88297</v>
      </c>
      <c r="F17" s="47">
        <v>725994</v>
      </c>
      <c r="G17" s="47">
        <v>187051</v>
      </c>
      <c r="H17" s="47">
        <v>405561</v>
      </c>
      <c r="I17" s="47">
        <v>5562127</v>
      </c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29" t="s">
        <v>18</v>
      </c>
      <c r="B18" s="30">
        <v>447890</v>
      </c>
      <c r="C18" s="14"/>
      <c r="D18" s="31">
        <v>48513</v>
      </c>
      <c r="E18" s="30">
        <v>0</v>
      </c>
      <c r="F18" s="30">
        <v>39301</v>
      </c>
      <c r="G18" s="30">
        <v>5962</v>
      </c>
      <c r="H18" s="30">
        <v>33299</v>
      </c>
      <c r="I18" s="30">
        <v>320815</v>
      </c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29" t="s">
        <v>19</v>
      </c>
      <c r="B19" s="30">
        <v>3591105</v>
      </c>
      <c r="C19" s="14"/>
      <c r="D19" s="31">
        <v>163542</v>
      </c>
      <c r="E19" s="30">
        <v>16370</v>
      </c>
      <c r="F19" s="30">
        <v>361989</v>
      </c>
      <c r="G19" s="30">
        <v>45167</v>
      </c>
      <c r="H19" s="30">
        <v>134062</v>
      </c>
      <c r="I19" s="30">
        <v>2869975</v>
      </c>
    </row>
    <row r="20" spans="1:18" x14ac:dyDescent="0.25">
      <c r="A20" s="29" t="s">
        <v>20</v>
      </c>
      <c r="B20" s="30">
        <v>749608</v>
      </c>
      <c r="C20" s="14"/>
      <c r="D20" s="31">
        <v>73769</v>
      </c>
      <c r="E20" s="30">
        <v>56219</v>
      </c>
      <c r="F20" s="30">
        <v>105054</v>
      </c>
      <c r="G20" s="30">
        <v>2981</v>
      </c>
      <c r="H20" s="30">
        <v>74188</v>
      </c>
      <c r="I20" s="30">
        <v>437397</v>
      </c>
    </row>
    <row r="21" spans="1:18" x14ac:dyDescent="0.25">
      <c r="A21" s="29" t="s">
        <v>21</v>
      </c>
      <c r="B21" s="30">
        <v>1394219</v>
      </c>
      <c r="C21" s="14"/>
      <c r="D21" s="31">
        <v>50540</v>
      </c>
      <c r="E21" s="30">
        <v>4340</v>
      </c>
      <c r="F21" s="30">
        <v>60692</v>
      </c>
      <c r="G21" s="30">
        <v>70570</v>
      </c>
      <c r="H21" s="30">
        <v>43234</v>
      </c>
      <c r="I21" s="30">
        <v>1164843</v>
      </c>
    </row>
    <row r="22" spans="1:18" x14ac:dyDescent="0.25">
      <c r="A22" s="29" t="s">
        <v>22</v>
      </c>
      <c r="B22" s="30">
        <v>1232080</v>
      </c>
      <c r="C22" s="14"/>
      <c r="D22" s="31">
        <v>109508</v>
      </c>
      <c r="E22" s="30">
        <v>11368</v>
      </c>
      <c r="F22" s="30">
        <v>158958</v>
      </c>
      <c r="G22" s="30">
        <v>62371</v>
      </c>
      <c r="H22" s="30">
        <v>120778</v>
      </c>
      <c r="I22" s="30">
        <v>769097</v>
      </c>
    </row>
    <row r="23" spans="1:18" x14ac:dyDescent="0.25">
      <c r="A23" s="46" t="s">
        <v>23</v>
      </c>
      <c r="B23" s="47">
        <v>5362843</v>
      </c>
      <c r="C23" s="48"/>
      <c r="D23" s="49">
        <v>588082</v>
      </c>
      <c r="E23" s="47">
        <v>169725</v>
      </c>
      <c r="F23" s="47">
        <v>465477</v>
      </c>
      <c r="G23" s="47">
        <v>104601</v>
      </c>
      <c r="H23" s="47">
        <v>416363</v>
      </c>
      <c r="I23" s="47">
        <v>3618595</v>
      </c>
    </row>
    <row r="24" spans="1:18" x14ac:dyDescent="0.25">
      <c r="A24" s="29" t="s">
        <v>24</v>
      </c>
      <c r="B24" s="30">
        <v>1464074</v>
      </c>
      <c r="C24" s="14"/>
      <c r="D24" s="31">
        <v>136104</v>
      </c>
      <c r="E24" s="30">
        <v>152012</v>
      </c>
      <c r="F24" s="30">
        <v>130711</v>
      </c>
      <c r="G24" s="30">
        <v>65762</v>
      </c>
      <c r="H24" s="30">
        <v>85762</v>
      </c>
      <c r="I24" s="30">
        <v>893723</v>
      </c>
    </row>
    <row r="25" spans="1:18" x14ac:dyDescent="0.25">
      <c r="A25" s="29" t="s">
        <v>25</v>
      </c>
      <c r="B25" s="30">
        <v>3466155</v>
      </c>
      <c r="C25" s="14"/>
      <c r="D25" s="31">
        <v>405055</v>
      </c>
      <c r="E25" s="30">
        <v>14064</v>
      </c>
      <c r="F25" s="30">
        <v>255762</v>
      </c>
      <c r="G25" s="30">
        <v>31501</v>
      </c>
      <c r="H25" s="30">
        <v>302635</v>
      </c>
      <c r="I25" s="30">
        <v>2457138</v>
      </c>
    </row>
    <row r="26" spans="1:18" x14ac:dyDescent="0.25">
      <c r="A26" s="29" t="s">
        <v>22</v>
      </c>
      <c r="B26" s="30">
        <v>432614</v>
      </c>
      <c r="C26" s="14"/>
      <c r="D26" s="31">
        <v>46923</v>
      </c>
      <c r="E26" s="30">
        <v>3649</v>
      </c>
      <c r="F26" s="30">
        <v>79004</v>
      </c>
      <c r="G26" s="30">
        <v>7338</v>
      </c>
      <c r="H26" s="30">
        <v>27966</v>
      </c>
      <c r="I26" s="30">
        <v>267734</v>
      </c>
    </row>
    <row r="27" spans="1:18" x14ac:dyDescent="0.25">
      <c r="A27" s="46" t="s">
        <v>26</v>
      </c>
      <c r="B27" s="47">
        <v>591056</v>
      </c>
      <c r="C27" s="48"/>
      <c r="D27" s="49">
        <v>52943</v>
      </c>
      <c r="E27" s="47">
        <v>10226</v>
      </c>
      <c r="F27" s="47">
        <v>29047</v>
      </c>
      <c r="G27" s="47">
        <v>16277</v>
      </c>
      <c r="H27" s="47">
        <v>31756</v>
      </c>
      <c r="I27" s="47">
        <v>450807</v>
      </c>
    </row>
    <row r="28" spans="1:18" x14ac:dyDescent="0.25">
      <c r="A28" s="46" t="s">
        <v>27</v>
      </c>
      <c r="B28" s="47">
        <v>637304</v>
      </c>
      <c r="C28" s="48"/>
      <c r="D28" s="49">
        <v>39361</v>
      </c>
      <c r="E28" s="47">
        <v>55455</v>
      </c>
      <c r="F28" s="47">
        <v>76894</v>
      </c>
      <c r="G28" s="47">
        <v>27275</v>
      </c>
      <c r="H28" s="47">
        <v>29537</v>
      </c>
      <c r="I28" s="47">
        <v>408782</v>
      </c>
    </row>
    <row r="29" spans="1:18" x14ac:dyDescent="0.25">
      <c r="A29" s="46" t="s">
        <v>28</v>
      </c>
      <c r="B29" s="47">
        <v>5515637</v>
      </c>
      <c r="C29" s="48"/>
      <c r="D29" s="49">
        <v>301801</v>
      </c>
      <c r="E29" s="47">
        <v>73170</v>
      </c>
      <c r="F29" s="47">
        <v>1404559</v>
      </c>
      <c r="G29" s="47">
        <v>106523</v>
      </c>
      <c r="H29" s="47">
        <v>432641</v>
      </c>
      <c r="I29" s="47">
        <v>3196943</v>
      </c>
    </row>
    <row r="30" spans="1:18" x14ac:dyDescent="0.25">
      <c r="A30" s="29" t="s">
        <v>29</v>
      </c>
      <c r="B30" s="30">
        <v>487037</v>
      </c>
      <c r="C30" s="14"/>
      <c r="D30" s="31">
        <v>30875</v>
      </c>
      <c r="E30" s="30">
        <v>2467</v>
      </c>
      <c r="F30" s="30">
        <v>24742</v>
      </c>
      <c r="G30" s="30">
        <v>22416</v>
      </c>
      <c r="H30" s="30">
        <v>43083</v>
      </c>
      <c r="I30" s="30">
        <v>363454</v>
      </c>
    </row>
    <row r="31" spans="1:18" x14ac:dyDescent="0.25">
      <c r="A31" s="29" t="s">
        <v>22</v>
      </c>
      <c r="B31" s="30">
        <v>5028600</v>
      </c>
      <c r="C31" s="14"/>
      <c r="D31" s="31">
        <v>270926</v>
      </c>
      <c r="E31" s="30">
        <v>70703</v>
      </c>
      <c r="F31" s="30">
        <v>1379817</v>
      </c>
      <c r="G31" s="30">
        <v>84107</v>
      </c>
      <c r="H31" s="30">
        <v>389558</v>
      </c>
      <c r="I31" s="30">
        <v>2833489</v>
      </c>
    </row>
    <row r="32" spans="1:18" x14ac:dyDescent="0.25">
      <c r="A32" s="46" t="s">
        <v>30</v>
      </c>
      <c r="B32" s="47">
        <v>6329283</v>
      </c>
      <c r="C32" s="48"/>
      <c r="D32" s="49">
        <v>464485</v>
      </c>
      <c r="E32" s="47">
        <v>42178</v>
      </c>
      <c r="F32" s="47">
        <v>1329168</v>
      </c>
      <c r="G32" s="47">
        <v>175079</v>
      </c>
      <c r="H32" s="47">
        <v>371004</v>
      </c>
      <c r="I32" s="47">
        <v>3947369</v>
      </c>
    </row>
    <row r="33" spans="1:9" x14ac:dyDescent="0.25">
      <c r="A33" s="29" t="s">
        <v>31</v>
      </c>
      <c r="B33" s="30">
        <v>555799</v>
      </c>
      <c r="C33" s="14"/>
      <c r="D33" s="31">
        <v>61045</v>
      </c>
      <c r="E33" s="30">
        <v>17220</v>
      </c>
      <c r="F33" s="30">
        <v>109669</v>
      </c>
      <c r="G33" s="30">
        <v>33905</v>
      </c>
      <c r="H33" s="30">
        <v>35253</v>
      </c>
      <c r="I33" s="30">
        <v>298707</v>
      </c>
    </row>
    <row r="34" spans="1:9" x14ac:dyDescent="0.25">
      <c r="A34" s="29" t="s">
        <v>32</v>
      </c>
      <c r="B34" s="30">
        <v>1312289</v>
      </c>
      <c r="C34" s="14"/>
      <c r="D34" s="31">
        <v>134524</v>
      </c>
      <c r="E34" s="30">
        <v>181</v>
      </c>
      <c r="F34" s="30">
        <v>264576</v>
      </c>
      <c r="G34" s="30">
        <v>16929</v>
      </c>
      <c r="H34" s="30">
        <v>62361</v>
      </c>
      <c r="I34" s="30">
        <v>833718</v>
      </c>
    </row>
    <row r="35" spans="1:9" x14ac:dyDescent="0.25">
      <c r="A35" s="29" t="s">
        <v>22</v>
      </c>
      <c r="B35" s="30">
        <v>4461195</v>
      </c>
      <c r="C35" s="14"/>
      <c r="D35" s="31">
        <v>268916</v>
      </c>
      <c r="E35" s="30">
        <v>24777</v>
      </c>
      <c r="F35" s="30">
        <v>954923</v>
      </c>
      <c r="G35" s="30">
        <v>124245</v>
      </c>
      <c r="H35" s="30">
        <v>273390</v>
      </c>
      <c r="I35" s="30">
        <v>2814944</v>
      </c>
    </row>
    <row r="36" spans="1:9" x14ac:dyDescent="0.25">
      <c r="A36" s="46" t="s">
        <v>33</v>
      </c>
      <c r="B36" s="47">
        <v>5932353</v>
      </c>
      <c r="C36" s="48"/>
      <c r="D36" s="49">
        <v>362445</v>
      </c>
      <c r="E36" s="47">
        <v>306943</v>
      </c>
      <c r="F36" s="47">
        <v>827459</v>
      </c>
      <c r="G36" s="47">
        <v>106735</v>
      </c>
      <c r="H36" s="47">
        <v>486139</v>
      </c>
      <c r="I36" s="47">
        <v>3842632</v>
      </c>
    </row>
    <row r="37" spans="1:9" x14ac:dyDescent="0.25">
      <c r="A37" s="29" t="s">
        <v>34</v>
      </c>
      <c r="B37" s="30">
        <v>522175</v>
      </c>
      <c r="C37" s="14"/>
      <c r="D37" s="31">
        <v>19670</v>
      </c>
      <c r="E37" s="30">
        <v>9916</v>
      </c>
      <c r="F37" s="30">
        <v>85850</v>
      </c>
      <c r="G37" s="30">
        <v>4838</v>
      </c>
      <c r="H37" s="30">
        <v>37439</v>
      </c>
      <c r="I37" s="30">
        <v>364462</v>
      </c>
    </row>
    <row r="38" spans="1:9" x14ac:dyDescent="0.25">
      <c r="A38" s="29" t="s">
        <v>35</v>
      </c>
      <c r="B38" s="30">
        <v>1041549</v>
      </c>
      <c r="C38" s="14"/>
      <c r="D38" s="31">
        <v>76954</v>
      </c>
      <c r="E38" s="30">
        <v>753</v>
      </c>
      <c r="F38" s="30">
        <v>205741</v>
      </c>
      <c r="G38" s="30">
        <v>36343</v>
      </c>
      <c r="H38" s="30">
        <v>108989</v>
      </c>
      <c r="I38" s="30">
        <v>612769</v>
      </c>
    </row>
    <row r="39" spans="1:9" x14ac:dyDescent="0.25">
      <c r="A39" s="29" t="s">
        <v>22</v>
      </c>
      <c r="B39" s="30">
        <v>4368629</v>
      </c>
      <c r="C39" s="14"/>
      <c r="D39" s="31">
        <v>265821</v>
      </c>
      <c r="E39" s="30">
        <v>296274</v>
      </c>
      <c r="F39" s="30">
        <v>535868</v>
      </c>
      <c r="G39" s="30">
        <v>65554</v>
      </c>
      <c r="H39" s="30">
        <v>339711</v>
      </c>
      <c r="I39" s="30">
        <v>2865401</v>
      </c>
    </row>
    <row r="40" spans="1:9" x14ac:dyDescent="0.25">
      <c r="A40" s="46" t="s">
        <v>36</v>
      </c>
      <c r="B40" s="47">
        <v>14174409</v>
      </c>
      <c r="C40" s="48"/>
      <c r="D40" s="49">
        <v>980888</v>
      </c>
      <c r="E40" s="47">
        <v>255351</v>
      </c>
      <c r="F40" s="47">
        <v>2120140</v>
      </c>
      <c r="G40" s="47">
        <v>193047</v>
      </c>
      <c r="H40" s="47">
        <v>886626</v>
      </c>
      <c r="I40" s="47">
        <v>9738357</v>
      </c>
    </row>
    <row r="41" spans="1:9" x14ac:dyDescent="0.25">
      <c r="A41" s="29" t="s">
        <v>37</v>
      </c>
      <c r="B41" s="30">
        <v>4162082</v>
      </c>
      <c r="C41" s="14"/>
      <c r="D41" s="31">
        <v>328295</v>
      </c>
      <c r="E41" s="30">
        <v>28018</v>
      </c>
      <c r="F41" s="30">
        <v>523832</v>
      </c>
      <c r="G41" s="30">
        <v>83290</v>
      </c>
      <c r="H41" s="30">
        <v>293847</v>
      </c>
      <c r="I41" s="30">
        <v>2904800</v>
      </c>
    </row>
    <row r="42" spans="1:9" x14ac:dyDescent="0.25">
      <c r="A42" s="29" t="s">
        <v>38</v>
      </c>
      <c r="B42" s="30">
        <v>1402562</v>
      </c>
      <c r="C42" s="14"/>
      <c r="D42" s="31">
        <v>127024</v>
      </c>
      <c r="E42" s="30">
        <v>22209</v>
      </c>
      <c r="F42" s="30">
        <v>193878</v>
      </c>
      <c r="G42" s="30">
        <v>23364</v>
      </c>
      <c r="H42" s="30">
        <v>116934</v>
      </c>
      <c r="I42" s="30">
        <v>919153</v>
      </c>
    </row>
    <row r="43" spans="1:9" x14ac:dyDescent="0.25">
      <c r="A43" s="29" t="s">
        <v>39</v>
      </c>
      <c r="B43" s="30">
        <v>1711140</v>
      </c>
      <c r="C43" s="14"/>
      <c r="D43" s="31">
        <v>60613</v>
      </c>
      <c r="E43" s="30">
        <v>62212</v>
      </c>
      <c r="F43" s="30">
        <v>172918</v>
      </c>
      <c r="G43" s="30">
        <v>4736</v>
      </c>
      <c r="H43" s="30">
        <v>24081</v>
      </c>
      <c r="I43" s="30">
        <v>1386580</v>
      </c>
    </row>
    <row r="44" spans="1:9" x14ac:dyDescent="0.25">
      <c r="A44" s="29" t="s">
        <v>40</v>
      </c>
      <c r="B44" s="30">
        <v>600964</v>
      </c>
      <c r="C44" s="14"/>
      <c r="D44" s="31">
        <v>30834</v>
      </c>
      <c r="E44" s="30">
        <v>777</v>
      </c>
      <c r="F44" s="30">
        <v>261079</v>
      </c>
      <c r="G44" s="30">
        <v>2684</v>
      </c>
      <c r="H44" s="30">
        <v>32191</v>
      </c>
      <c r="I44" s="30">
        <v>273399</v>
      </c>
    </row>
    <row r="45" spans="1:9" x14ac:dyDescent="0.25">
      <c r="A45" s="29" t="s">
        <v>41</v>
      </c>
      <c r="B45" s="30">
        <v>2361954</v>
      </c>
      <c r="C45" s="14"/>
      <c r="D45" s="31">
        <v>89137</v>
      </c>
      <c r="E45" s="30">
        <v>38066</v>
      </c>
      <c r="F45" s="30">
        <v>295894</v>
      </c>
      <c r="G45" s="30">
        <v>33238</v>
      </c>
      <c r="H45" s="30">
        <v>108015</v>
      </c>
      <c r="I45" s="30">
        <v>1797604</v>
      </c>
    </row>
    <row r="46" spans="1:9" x14ac:dyDescent="0.25">
      <c r="A46" s="29" t="s">
        <v>22</v>
      </c>
      <c r="B46" s="30">
        <v>3935707</v>
      </c>
      <c r="C46" s="14"/>
      <c r="D46" s="31">
        <v>344985</v>
      </c>
      <c r="E46" s="30">
        <v>104069</v>
      </c>
      <c r="F46" s="30">
        <v>672539</v>
      </c>
      <c r="G46" s="30">
        <v>45735</v>
      </c>
      <c r="H46" s="30">
        <v>311558</v>
      </c>
      <c r="I46" s="30">
        <v>2456821</v>
      </c>
    </row>
    <row r="47" spans="1:9" x14ac:dyDescent="0.25">
      <c r="A47" s="46" t="s">
        <v>42</v>
      </c>
      <c r="B47" s="47">
        <v>3422314</v>
      </c>
      <c r="C47" s="48"/>
      <c r="D47" s="49">
        <v>154994</v>
      </c>
      <c r="E47" s="47">
        <v>37041</v>
      </c>
      <c r="F47" s="47">
        <v>422423</v>
      </c>
      <c r="G47" s="47">
        <v>206888</v>
      </c>
      <c r="H47" s="47">
        <v>200206</v>
      </c>
      <c r="I47" s="47">
        <v>2400762</v>
      </c>
    </row>
    <row r="48" spans="1:9" x14ac:dyDescent="0.25">
      <c r="A48" s="29" t="s">
        <v>43</v>
      </c>
      <c r="B48" s="30">
        <v>755962</v>
      </c>
      <c r="C48" s="14"/>
      <c r="D48" s="31">
        <v>51663</v>
      </c>
      <c r="E48" s="30">
        <v>183</v>
      </c>
      <c r="F48" s="30">
        <v>151941</v>
      </c>
      <c r="G48" s="30">
        <v>20561</v>
      </c>
      <c r="H48" s="30">
        <v>34812</v>
      </c>
      <c r="I48" s="30">
        <v>496802</v>
      </c>
    </row>
    <row r="49" spans="1:9" x14ac:dyDescent="0.25">
      <c r="A49" s="29" t="s">
        <v>22</v>
      </c>
      <c r="B49" s="30">
        <v>2666352</v>
      </c>
      <c r="C49" s="14"/>
      <c r="D49" s="31">
        <v>103331</v>
      </c>
      <c r="E49" s="30">
        <v>36858</v>
      </c>
      <c r="F49" s="30">
        <v>270482</v>
      </c>
      <c r="G49" s="30">
        <v>186327</v>
      </c>
      <c r="H49" s="30">
        <v>165394</v>
      </c>
      <c r="I49" s="30">
        <v>1903960</v>
      </c>
    </row>
    <row r="50" spans="1:9" x14ac:dyDescent="0.25">
      <c r="A50" s="46" t="s">
        <v>44</v>
      </c>
      <c r="B50" s="47">
        <v>4843646</v>
      </c>
      <c r="C50" s="48"/>
      <c r="D50" s="49">
        <v>297160</v>
      </c>
      <c r="E50" s="47">
        <v>30164</v>
      </c>
      <c r="F50" s="47">
        <v>1010368</v>
      </c>
      <c r="G50" s="47">
        <v>103159</v>
      </c>
      <c r="H50" s="47">
        <v>398989</v>
      </c>
      <c r="I50" s="47">
        <v>3003806</v>
      </c>
    </row>
    <row r="51" spans="1:9" x14ac:dyDescent="0.25">
      <c r="A51" s="29" t="s">
        <v>45</v>
      </c>
      <c r="B51" s="30">
        <v>2419431</v>
      </c>
      <c r="C51" s="14"/>
      <c r="D51" s="31">
        <v>135386</v>
      </c>
      <c r="E51" s="30">
        <v>18722</v>
      </c>
      <c r="F51" s="30">
        <v>705388</v>
      </c>
      <c r="G51" s="30">
        <v>22252</v>
      </c>
      <c r="H51" s="30">
        <v>172953</v>
      </c>
      <c r="I51" s="30">
        <v>1364730</v>
      </c>
    </row>
    <row r="52" spans="1:9" x14ac:dyDescent="0.25">
      <c r="A52" s="29" t="s">
        <v>22</v>
      </c>
      <c r="B52" s="30">
        <v>2424215</v>
      </c>
      <c r="C52" s="14"/>
      <c r="D52" s="31">
        <v>161774</v>
      </c>
      <c r="E52" s="30">
        <v>11442</v>
      </c>
      <c r="F52" s="30">
        <v>304980</v>
      </c>
      <c r="G52" s="30">
        <v>80907</v>
      </c>
      <c r="H52" s="30">
        <v>226036</v>
      </c>
      <c r="I52" s="30">
        <v>1639076</v>
      </c>
    </row>
    <row r="53" spans="1:9" x14ac:dyDescent="0.25">
      <c r="A53" s="46" t="s">
        <v>46</v>
      </c>
      <c r="B53" s="47">
        <v>2835701</v>
      </c>
      <c r="C53" s="48"/>
      <c r="D53" s="49">
        <v>201804</v>
      </c>
      <c r="E53" s="47">
        <v>18559</v>
      </c>
      <c r="F53" s="47">
        <v>452608</v>
      </c>
      <c r="G53" s="47">
        <v>82944</v>
      </c>
      <c r="H53" s="47">
        <v>189448</v>
      </c>
      <c r="I53" s="47">
        <v>1890338</v>
      </c>
    </row>
    <row r="54" spans="1:9" x14ac:dyDescent="0.25">
      <c r="A54" s="29" t="s">
        <v>47</v>
      </c>
      <c r="B54" s="30">
        <v>1779681</v>
      </c>
      <c r="C54" s="14"/>
      <c r="D54" s="31">
        <v>137372</v>
      </c>
      <c r="E54" s="30">
        <v>5429</v>
      </c>
      <c r="F54" s="30">
        <v>314920</v>
      </c>
      <c r="G54" s="30">
        <v>63329</v>
      </c>
      <c r="H54" s="30">
        <v>112204</v>
      </c>
      <c r="I54" s="30">
        <v>1146427</v>
      </c>
    </row>
    <row r="55" spans="1:9" x14ac:dyDescent="0.25">
      <c r="A55" s="29" t="s">
        <v>22</v>
      </c>
      <c r="B55" s="30">
        <v>1056020</v>
      </c>
      <c r="C55" s="14"/>
      <c r="D55" s="31">
        <v>64432</v>
      </c>
      <c r="E55" s="30">
        <v>13130</v>
      </c>
      <c r="F55" s="30">
        <v>137688</v>
      </c>
      <c r="G55" s="30">
        <v>19615</v>
      </c>
      <c r="H55" s="30">
        <v>77244</v>
      </c>
      <c r="I55" s="30">
        <v>743911</v>
      </c>
    </row>
    <row r="56" spans="1:9" x14ac:dyDescent="0.25">
      <c r="A56" s="46" t="s">
        <v>48</v>
      </c>
      <c r="B56" s="47">
        <v>1594451</v>
      </c>
      <c r="C56" s="48"/>
      <c r="D56" s="49">
        <v>152492</v>
      </c>
      <c r="E56" s="47">
        <v>42336</v>
      </c>
      <c r="F56" s="47">
        <v>175134</v>
      </c>
      <c r="G56" s="47">
        <v>34849</v>
      </c>
      <c r="H56" s="47">
        <v>112533</v>
      </c>
      <c r="I56" s="47">
        <v>1077107</v>
      </c>
    </row>
    <row r="57" spans="1:9" x14ac:dyDescent="0.25">
      <c r="A57" s="29" t="s">
        <v>49</v>
      </c>
      <c r="B57" s="30">
        <v>527308</v>
      </c>
      <c r="C57" s="14"/>
      <c r="D57" s="31">
        <v>57735</v>
      </c>
      <c r="E57" s="30">
        <v>41619</v>
      </c>
      <c r="F57" s="30">
        <v>88400</v>
      </c>
      <c r="G57" s="30">
        <v>19581</v>
      </c>
      <c r="H57" s="30">
        <v>26708</v>
      </c>
      <c r="I57" s="30">
        <v>293265</v>
      </c>
    </row>
    <row r="58" spans="1:9" x14ac:dyDescent="0.25">
      <c r="A58" s="29" t="s">
        <v>50</v>
      </c>
      <c r="B58" s="30">
        <v>498834</v>
      </c>
      <c r="C58" s="14"/>
      <c r="D58" s="31">
        <v>52787</v>
      </c>
      <c r="E58" s="30">
        <v>212</v>
      </c>
      <c r="F58" s="30">
        <v>19098</v>
      </c>
      <c r="G58" s="30">
        <v>6543</v>
      </c>
      <c r="H58" s="30">
        <v>56158</v>
      </c>
      <c r="I58" s="30">
        <v>364036</v>
      </c>
    </row>
    <row r="59" spans="1:9" x14ac:dyDescent="0.25">
      <c r="A59" s="29" t="s">
        <v>22</v>
      </c>
      <c r="B59" s="30">
        <v>568309</v>
      </c>
      <c r="C59" s="14"/>
      <c r="D59" s="31">
        <v>41970</v>
      </c>
      <c r="E59" s="30">
        <v>505</v>
      </c>
      <c r="F59" s="30">
        <v>67636</v>
      </c>
      <c r="G59" s="30">
        <v>8725</v>
      </c>
      <c r="H59" s="30">
        <v>29667</v>
      </c>
      <c r="I59" s="30">
        <v>419806</v>
      </c>
    </row>
    <row r="60" spans="1:9" x14ac:dyDescent="0.25">
      <c r="A60" s="46" t="s">
        <v>51</v>
      </c>
      <c r="B60" s="47">
        <v>4042973</v>
      </c>
      <c r="C60" s="48"/>
      <c r="D60" s="49">
        <v>426752</v>
      </c>
      <c r="E60" s="47">
        <v>49109</v>
      </c>
      <c r="F60" s="47">
        <v>361136</v>
      </c>
      <c r="G60" s="47">
        <v>30619</v>
      </c>
      <c r="H60" s="47">
        <v>415250</v>
      </c>
      <c r="I60" s="47">
        <v>2760107</v>
      </c>
    </row>
    <row r="61" spans="1:9" x14ac:dyDescent="0.25">
      <c r="A61" s="29" t="s">
        <v>52</v>
      </c>
      <c r="B61" s="30">
        <v>1011445</v>
      </c>
      <c r="C61" s="14"/>
      <c r="D61" s="31">
        <v>94847</v>
      </c>
      <c r="E61" s="30">
        <v>42117</v>
      </c>
      <c r="F61" s="30">
        <v>40372</v>
      </c>
      <c r="G61" s="30">
        <v>7798</v>
      </c>
      <c r="H61" s="30">
        <v>88937</v>
      </c>
      <c r="I61" s="30">
        <v>737374</v>
      </c>
    </row>
    <row r="62" spans="1:9" x14ac:dyDescent="0.25">
      <c r="A62" s="29" t="s">
        <v>53</v>
      </c>
      <c r="B62" s="30">
        <v>447730</v>
      </c>
      <c r="C62" s="14"/>
      <c r="D62" s="31">
        <v>56362</v>
      </c>
      <c r="E62" s="30">
        <v>362</v>
      </c>
      <c r="F62" s="30">
        <v>17869</v>
      </c>
      <c r="G62" s="30">
        <v>8707</v>
      </c>
      <c r="H62" s="30">
        <v>115861</v>
      </c>
      <c r="I62" s="30">
        <v>248569</v>
      </c>
    </row>
    <row r="63" spans="1:9" x14ac:dyDescent="0.25">
      <c r="A63" s="29" t="s">
        <v>54</v>
      </c>
      <c r="B63" s="30">
        <v>1892097</v>
      </c>
      <c r="C63" s="14"/>
      <c r="D63" s="31">
        <v>221776</v>
      </c>
      <c r="E63" s="30">
        <v>5111</v>
      </c>
      <c r="F63" s="30">
        <v>148703</v>
      </c>
      <c r="G63" s="30">
        <v>4936</v>
      </c>
      <c r="H63" s="30">
        <v>170307</v>
      </c>
      <c r="I63" s="30">
        <v>1341264</v>
      </c>
    </row>
    <row r="64" spans="1:9" x14ac:dyDescent="0.25">
      <c r="A64" s="29" t="s">
        <v>22</v>
      </c>
      <c r="B64" s="30">
        <v>691701</v>
      </c>
      <c r="C64" s="14"/>
      <c r="D64" s="31">
        <v>53767</v>
      </c>
      <c r="E64" s="30">
        <v>1519</v>
      </c>
      <c r="F64" s="30">
        <v>154192</v>
      </c>
      <c r="G64" s="30">
        <v>9178</v>
      </c>
      <c r="H64" s="30">
        <v>40145</v>
      </c>
      <c r="I64" s="30">
        <v>432900</v>
      </c>
    </row>
    <row r="65" spans="1:9" x14ac:dyDescent="0.25">
      <c r="A65" s="46" t="s">
        <v>55</v>
      </c>
      <c r="B65" s="47">
        <v>1248171</v>
      </c>
      <c r="C65" s="48"/>
      <c r="D65" s="49">
        <v>25465</v>
      </c>
      <c r="E65" s="47">
        <v>7653</v>
      </c>
      <c r="F65" s="47">
        <v>267138</v>
      </c>
      <c r="G65" s="47">
        <v>10441</v>
      </c>
      <c r="H65" s="47">
        <v>52158</v>
      </c>
      <c r="I65" s="47">
        <v>885316</v>
      </c>
    </row>
    <row r="66" spans="1:9" x14ac:dyDescent="0.25">
      <c r="A66" s="46" t="s">
        <v>56</v>
      </c>
      <c r="B66" s="47">
        <v>314363</v>
      </c>
      <c r="C66" s="48"/>
      <c r="D66" s="49">
        <v>13808</v>
      </c>
      <c r="E66" s="47">
        <v>395</v>
      </c>
      <c r="F66" s="47">
        <v>24741</v>
      </c>
      <c r="G66" s="47">
        <v>3699</v>
      </c>
      <c r="H66" s="47">
        <v>20017</v>
      </c>
      <c r="I66" s="47">
        <v>251703</v>
      </c>
    </row>
    <row r="67" spans="1:9" x14ac:dyDescent="0.25">
      <c r="A67" s="29" t="s">
        <v>57</v>
      </c>
      <c r="B67" s="30">
        <v>185520</v>
      </c>
      <c r="C67" s="14"/>
      <c r="D67" s="31">
        <v>4203</v>
      </c>
      <c r="E67" s="30">
        <v>395</v>
      </c>
      <c r="F67" s="30">
        <v>15481</v>
      </c>
      <c r="G67" s="30">
        <v>3389</v>
      </c>
      <c r="H67" s="30">
        <v>12140</v>
      </c>
      <c r="I67" s="30">
        <v>149912</v>
      </c>
    </row>
    <row r="68" spans="1:9" x14ac:dyDescent="0.25">
      <c r="A68" s="29" t="s">
        <v>22</v>
      </c>
      <c r="B68" s="30">
        <v>128843</v>
      </c>
      <c r="C68" s="14"/>
      <c r="D68" s="31">
        <v>9605</v>
      </c>
      <c r="E68" s="30">
        <v>0</v>
      </c>
      <c r="F68" s="30">
        <v>9260</v>
      </c>
      <c r="G68" s="30">
        <v>310</v>
      </c>
      <c r="H68" s="30">
        <v>7877</v>
      </c>
      <c r="I68" s="30">
        <v>101791</v>
      </c>
    </row>
    <row r="69" spans="1:9" x14ac:dyDescent="0.25">
      <c r="A69" s="50" t="s">
        <v>58</v>
      </c>
      <c r="B69" s="51">
        <v>4153329</v>
      </c>
      <c r="C69" s="52"/>
      <c r="D69" s="53">
        <v>222434</v>
      </c>
      <c r="E69" s="51">
        <v>57081</v>
      </c>
      <c r="F69" s="51">
        <v>1262812</v>
      </c>
      <c r="G69" s="51">
        <v>71966</v>
      </c>
      <c r="H69" s="51">
        <v>163950</v>
      </c>
      <c r="I69" s="51">
        <v>2375086</v>
      </c>
    </row>
    <row r="70" spans="1:9" x14ac:dyDescent="0.25">
      <c r="A70" s="75" t="s">
        <v>59</v>
      </c>
      <c r="B70" s="76"/>
      <c r="C70" s="76"/>
      <c r="D70" s="76"/>
      <c r="E70" s="76"/>
      <c r="F70" s="76"/>
      <c r="G70" s="76"/>
      <c r="H70" s="76"/>
      <c r="I70" s="76"/>
    </row>
    <row r="71" spans="1:9" x14ac:dyDescent="0.25">
      <c r="A71" s="73" t="s">
        <v>85</v>
      </c>
      <c r="B71" s="76"/>
      <c r="C71" s="76"/>
      <c r="D71" s="76"/>
      <c r="E71" s="76"/>
      <c r="F71" s="76"/>
      <c r="G71" s="76"/>
      <c r="H71" s="76"/>
      <c r="I71" s="76"/>
    </row>
    <row r="72" spans="1:9" x14ac:dyDescent="0.25">
      <c r="A72" s="57" t="s">
        <v>62</v>
      </c>
      <c r="B72" s="76"/>
      <c r="C72" s="76"/>
      <c r="D72" s="76"/>
      <c r="E72" s="76"/>
      <c r="F72" s="76"/>
      <c r="G72" s="76"/>
      <c r="H72" s="76"/>
      <c r="I72" s="76"/>
    </row>
    <row r="73" spans="1:9" x14ac:dyDescent="0.25">
      <c r="A73" s="62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3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62"/>
      <c r="B75" s="12"/>
      <c r="C75" s="12"/>
      <c r="D75" s="12"/>
      <c r="E75" s="12"/>
      <c r="F75" s="12"/>
      <c r="G75" s="12"/>
      <c r="H75" s="12"/>
      <c r="I75" s="12"/>
    </row>
  </sheetData>
  <conditionalFormatting sqref="A11:I69">
    <cfRule type="expression" dxfId="1" priority="1">
      <formula>MOD(ROW(),2)=0</formula>
    </cfRule>
  </conditionalFormatting>
  <printOptions horizontalCentered="1"/>
  <pageMargins left="0.62992125984251968" right="0.39370078740157483" top="0.31496062992125984" bottom="0.19685039370078741" header="0" footer="0.23622047244094491"/>
  <pageSetup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autoPageBreaks="0"/>
  </sheetPr>
  <dimension ref="A1:H36"/>
  <sheetViews>
    <sheetView zoomScaleNormal="100" zoomScaleSheetLayoutView="100" workbookViewId="0">
      <selection activeCell="B11" sqref="B11"/>
    </sheetView>
  </sheetViews>
  <sheetFormatPr baseColWidth="10" defaultColWidth="11.44140625" defaultRowHeight="13.2" x14ac:dyDescent="0.25"/>
  <cols>
    <col min="1" max="1" width="28.21875" customWidth="1"/>
    <col min="2" max="2" width="12.77734375" customWidth="1"/>
    <col min="3" max="3" width="13.5546875" customWidth="1"/>
    <col min="4" max="4" width="14.77734375" customWidth="1"/>
    <col min="5" max="5" width="14" customWidth="1"/>
    <col min="6" max="6" width="0.77734375" hidden="1" customWidth="1"/>
    <col min="7" max="7" width="15.44140625" customWidth="1"/>
    <col min="8" max="8" width="14.21875" customWidth="1"/>
  </cols>
  <sheetData>
    <row r="1" spans="1:8" x14ac:dyDescent="0.25">
      <c r="A1" s="90" t="s">
        <v>100</v>
      </c>
      <c r="B1" s="91"/>
      <c r="C1" s="91"/>
      <c r="D1" s="91"/>
      <c r="E1" s="91"/>
      <c r="F1" s="91"/>
      <c r="G1" s="91"/>
      <c r="H1" s="91"/>
    </row>
    <row r="2" spans="1:8" ht="30" x14ac:dyDescent="0.25">
      <c r="A2" s="92" t="s">
        <v>101</v>
      </c>
      <c r="B2" s="93"/>
      <c r="C2" s="93"/>
      <c r="D2" s="93"/>
      <c r="E2" s="93"/>
      <c r="F2" s="93"/>
      <c r="G2" s="93"/>
      <c r="H2" s="93"/>
    </row>
    <row r="3" spans="1:8" ht="12.75" customHeight="1" x14ac:dyDescent="0.25">
      <c r="A3" s="94" t="s">
        <v>115</v>
      </c>
      <c r="B3" s="91"/>
      <c r="C3" s="91"/>
      <c r="D3" s="91"/>
      <c r="E3" s="91"/>
      <c r="F3" s="91"/>
      <c r="G3" s="91"/>
      <c r="H3" s="91"/>
    </row>
    <row r="4" spans="1:8" x14ac:dyDescent="0.25">
      <c r="A4" s="95" t="s">
        <v>102</v>
      </c>
      <c r="B4" s="91"/>
      <c r="C4" s="91"/>
      <c r="D4" s="91"/>
      <c r="E4" s="91"/>
      <c r="F4" s="91"/>
      <c r="G4" s="91"/>
      <c r="H4" s="91"/>
    </row>
    <row r="5" spans="1:8" hidden="1" x14ac:dyDescent="0.25">
      <c r="A5" s="42"/>
      <c r="B5" s="44"/>
      <c r="C5" s="44"/>
      <c r="D5" s="42"/>
      <c r="E5" s="42"/>
      <c r="G5" s="42"/>
    </row>
    <row r="6" spans="1:8" hidden="1" x14ac:dyDescent="0.25">
      <c r="A6" s="42"/>
      <c r="B6" s="44"/>
      <c r="C6" s="44"/>
      <c r="D6" s="42"/>
      <c r="E6" s="42"/>
      <c r="G6" s="42"/>
    </row>
    <row r="7" spans="1:8" s="1" customFormat="1" ht="12" x14ac:dyDescent="0.25">
      <c r="A7" s="101" t="s">
        <v>3</v>
      </c>
      <c r="B7" s="97" t="s">
        <v>5</v>
      </c>
      <c r="C7" s="106" t="s">
        <v>66</v>
      </c>
      <c r="D7" s="105"/>
      <c r="E7" s="101"/>
      <c r="F7" s="43"/>
      <c r="G7" s="101" t="s">
        <v>67</v>
      </c>
      <c r="H7" s="105" t="s">
        <v>103</v>
      </c>
    </row>
    <row r="8" spans="1:8" s="1" customFormat="1" ht="24" x14ac:dyDescent="0.25">
      <c r="A8" s="101"/>
      <c r="B8" s="97"/>
      <c r="C8" s="22" t="s">
        <v>5</v>
      </c>
      <c r="D8" s="23" t="s">
        <v>8</v>
      </c>
      <c r="E8" s="23" t="s">
        <v>9</v>
      </c>
      <c r="F8" s="43"/>
      <c r="G8" s="101"/>
      <c r="H8" s="105"/>
    </row>
    <row r="9" spans="1:8" s="1" customFormat="1" hidden="1" x14ac:dyDescent="0.25">
      <c r="A9" s="42"/>
      <c r="B9" s="44"/>
      <c r="C9" s="44"/>
      <c r="D9" s="42"/>
      <c r="E9" s="42"/>
      <c r="F9"/>
      <c r="G9" s="42"/>
      <c r="H9"/>
    </row>
    <row r="10" spans="1:8" s="1" customFormat="1" hidden="1" x14ac:dyDescent="0.25">
      <c r="A10" s="42"/>
      <c r="B10" s="44"/>
      <c r="C10" s="44"/>
      <c r="D10" s="42"/>
      <c r="E10" s="42"/>
      <c r="F10"/>
      <c r="G10" s="42"/>
      <c r="H10"/>
    </row>
    <row r="11" spans="1:8" s="2" customFormat="1" ht="13.5" customHeight="1" x14ac:dyDescent="0.25">
      <c r="A11" s="25" t="s">
        <v>10</v>
      </c>
      <c r="B11" s="26">
        <v>23602.9119157362</v>
      </c>
      <c r="C11" s="26">
        <v>17195.292831103699</v>
      </c>
      <c r="D11" s="27">
        <v>13866.7096328638</v>
      </c>
      <c r="E11" s="27">
        <v>33467.317172703501</v>
      </c>
      <c r="F11" s="28"/>
      <c r="G11" s="27">
        <v>3851.5913830224999</v>
      </c>
      <c r="H11" s="28">
        <v>2556.0277016099999</v>
      </c>
    </row>
    <row r="12" spans="1:8" s="2" customFormat="1" ht="13.5" customHeight="1" x14ac:dyDescent="0.2">
      <c r="A12" s="29" t="s">
        <v>11</v>
      </c>
      <c r="B12" s="30">
        <v>22420.583810116299</v>
      </c>
      <c r="C12" s="30">
        <v>16745.718965187902</v>
      </c>
      <c r="D12" s="31">
        <v>13786.637146970999</v>
      </c>
      <c r="E12" s="31">
        <v>28374.813739339999</v>
      </c>
      <c r="F12" s="14"/>
      <c r="G12" s="31">
        <v>3626.1848602468999</v>
      </c>
      <c r="H12" s="14">
        <v>2048.6799846815002</v>
      </c>
    </row>
    <row r="13" spans="1:8" s="1" customFormat="1" ht="13.5" customHeight="1" x14ac:dyDescent="0.2">
      <c r="A13" s="29" t="s">
        <v>104</v>
      </c>
      <c r="B13" s="30">
        <v>25774.385687989801</v>
      </c>
      <c r="C13" s="30">
        <v>19082.197300183299</v>
      </c>
      <c r="D13" s="31">
        <v>16187.553769893701</v>
      </c>
      <c r="E13" s="31">
        <v>39736.8378483532</v>
      </c>
      <c r="F13" s="14"/>
      <c r="G13" s="31">
        <v>4334.5563061196999</v>
      </c>
      <c r="H13" s="14">
        <v>2357.6320816868001</v>
      </c>
    </row>
    <row r="14" spans="1:8" s="1" customFormat="1" ht="13.5" customHeight="1" x14ac:dyDescent="0.2">
      <c r="A14" s="29" t="s">
        <v>17</v>
      </c>
      <c r="B14" s="30">
        <v>23021.078581024201</v>
      </c>
      <c r="C14" s="30">
        <v>16963.704594845502</v>
      </c>
      <c r="D14" s="31">
        <v>13920.3678640988</v>
      </c>
      <c r="E14" s="31">
        <v>34696.503960951799</v>
      </c>
      <c r="F14" s="14"/>
      <c r="G14" s="31">
        <v>3734.1190173360001</v>
      </c>
      <c r="H14" s="14">
        <v>2323.2549688426998</v>
      </c>
    </row>
    <row r="15" spans="1:8" s="1" customFormat="1" ht="13.5" customHeight="1" x14ac:dyDescent="0.2">
      <c r="A15" s="29" t="s">
        <v>23</v>
      </c>
      <c r="B15" s="30">
        <v>22167.450789965598</v>
      </c>
      <c r="C15" s="30">
        <v>16097.1789476256</v>
      </c>
      <c r="D15" s="31">
        <v>13109.544401045399</v>
      </c>
      <c r="E15" s="31">
        <v>35959.271496993701</v>
      </c>
      <c r="F15" s="14"/>
      <c r="G15" s="31">
        <v>3369.7161753338</v>
      </c>
      <c r="H15" s="14">
        <v>2700.5556670062001</v>
      </c>
    </row>
    <row r="16" spans="1:8" s="2" customFormat="1" ht="13.5" customHeight="1" x14ac:dyDescent="0.2">
      <c r="A16" s="29" t="s">
        <v>26</v>
      </c>
      <c r="B16" s="30">
        <v>19826.1767525826</v>
      </c>
      <c r="C16" s="30">
        <v>15079.346797095201</v>
      </c>
      <c r="D16" s="31">
        <v>11783.5777359813</v>
      </c>
      <c r="E16" s="31">
        <v>24248.8835994152</v>
      </c>
      <c r="F16" s="14"/>
      <c r="G16" s="31">
        <v>3192.0824098867001</v>
      </c>
      <c r="H16" s="14">
        <v>1554.7475456007001</v>
      </c>
    </row>
    <row r="17" spans="1:8" s="1" customFormat="1" ht="13.5" customHeight="1" x14ac:dyDescent="0.2">
      <c r="A17" s="29" t="s">
        <v>27</v>
      </c>
      <c r="B17" s="30">
        <v>15943.6872138328</v>
      </c>
      <c r="C17" s="30">
        <v>11796.9551379395</v>
      </c>
      <c r="D17" s="31">
        <v>10417.509486912801</v>
      </c>
      <c r="E17" s="31">
        <v>27571.184120264599</v>
      </c>
      <c r="F17" s="14"/>
      <c r="G17" s="31">
        <v>2866.0372034308002</v>
      </c>
      <c r="H17" s="14">
        <v>1280.6948724624999</v>
      </c>
    </row>
    <row r="18" spans="1:8" s="1" customFormat="1" ht="13.5" customHeight="1" x14ac:dyDescent="0.2">
      <c r="A18" s="29" t="s">
        <v>28</v>
      </c>
      <c r="B18" s="30">
        <v>21082.121740205999</v>
      </c>
      <c r="C18" s="30">
        <v>15928.424102179701</v>
      </c>
      <c r="D18" s="31">
        <v>12659.6544474768</v>
      </c>
      <c r="E18" s="31">
        <v>31533.3092864311</v>
      </c>
      <c r="F18" s="14"/>
      <c r="G18" s="31">
        <v>3256.9172622455999</v>
      </c>
      <c r="H18" s="14">
        <v>1896.7803757807001</v>
      </c>
    </row>
    <row r="19" spans="1:8" s="2" customFormat="1" ht="13.5" customHeight="1" x14ac:dyDescent="0.2">
      <c r="A19" s="29" t="s">
        <v>30</v>
      </c>
      <c r="B19" s="30">
        <v>22340.0303584762</v>
      </c>
      <c r="C19" s="30">
        <v>16814.7629699274</v>
      </c>
      <c r="D19" s="31">
        <v>13102.235290902699</v>
      </c>
      <c r="E19" s="31">
        <v>29285.081336051298</v>
      </c>
      <c r="F19" s="14"/>
      <c r="G19" s="31">
        <v>3606.8288286016</v>
      </c>
      <c r="H19" s="14">
        <v>1918.4385599472</v>
      </c>
    </row>
    <row r="20" spans="1:8" s="2" customFormat="1" ht="13.5" customHeight="1" x14ac:dyDescent="0.2">
      <c r="A20" s="29" t="s">
        <v>33</v>
      </c>
      <c r="B20" s="30">
        <v>23101.368808796498</v>
      </c>
      <c r="C20" s="30">
        <v>16828.094968782501</v>
      </c>
      <c r="D20" s="31">
        <v>13345.2899957973</v>
      </c>
      <c r="E20" s="31">
        <v>26710.657321361999</v>
      </c>
      <c r="F20" s="14"/>
      <c r="G20" s="31">
        <v>3465.9489151726002</v>
      </c>
      <c r="H20" s="14">
        <v>2807.3249248413999</v>
      </c>
    </row>
    <row r="21" spans="1:8" s="1" customFormat="1" ht="13.5" customHeight="1" x14ac:dyDescent="0.2">
      <c r="A21" s="29" t="s">
        <v>36</v>
      </c>
      <c r="B21" s="30">
        <v>26010.115294682499</v>
      </c>
      <c r="C21" s="30">
        <v>18906.578316948198</v>
      </c>
      <c r="D21" s="31">
        <v>14694.683411264799</v>
      </c>
      <c r="E21" s="31">
        <v>38480.090062486401</v>
      </c>
      <c r="F21" s="14"/>
      <c r="G21" s="31">
        <v>4211.7957857700003</v>
      </c>
      <c r="H21" s="14">
        <v>2891.7411919643</v>
      </c>
    </row>
    <row r="22" spans="1:8" s="2" customFormat="1" ht="13.5" customHeight="1" x14ac:dyDescent="0.2">
      <c r="A22" s="29" t="s">
        <v>42</v>
      </c>
      <c r="B22" s="30">
        <v>26791.523409494501</v>
      </c>
      <c r="C22" s="30">
        <v>18190.197789790502</v>
      </c>
      <c r="D22" s="31">
        <v>13773.0224341967</v>
      </c>
      <c r="E22" s="31">
        <v>34988.810961147297</v>
      </c>
      <c r="F22" s="14"/>
      <c r="G22" s="31">
        <v>3216.7771964898002</v>
      </c>
      <c r="H22" s="14">
        <v>5384.5484232141998</v>
      </c>
    </row>
    <row r="23" spans="1:8" s="1" customFormat="1" ht="13.5" customHeight="1" x14ac:dyDescent="0.2">
      <c r="A23" s="29" t="s">
        <v>44</v>
      </c>
      <c r="B23" s="30">
        <v>27389.392107376101</v>
      </c>
      <c r="C23" s="30">
        <v>18789.746338302801</v>
      </c>
      <c r="D23" s="31">
        <v>14682.848579686901</v>
      </c>
      <c r="E23" s="31">
        <v>31384.637518211999</v>
      </c>
      <c r="F23" s="14"/>
      <c r="G23" s="31">
        <v>5137.8989975339</v>
      </c>
      <c r="H23" s="14">
        <v>3461.7467715394</v>
      </c>
    </row>
    <row r="24" spans="1:8" s="1" customFormat="1" ht="13.5" customHeight="1" x14ac:dyDescent="0.2">
      <c r="A24" s="29" t="s">
        <v>46</v>
      </c>
      <c r="B24" s="30">
        <v>21657.804851774901</v>
      </c>
      <c r="C24" s="30">
        <v>16248.3772129466</v>
      </c>
      <c r="D24" s="31">
        <v>12334.058476702399</v>
      </c>
      <c r="E24" s="31">
        <v>30446.589977563101</v>
      </c>
      <c r="F24" s="14"/>
      <c r="G24" s="31">
        <v>3590.7112521405002</v>
      </c>
      <c r="H24" s="14">
        <v>1818.7163866878</v>
      </c>
    </row>
    <row r="25" spans="1:8" s="1" customFormat="1" ht="13.5" customHeight="1" x14ac:dyDescent="0.2">
      <c r="A25" s="29" t="s">
        <v>48</v>
      </c>
      <c r="B25" s="30">
        <v>23410.6068239257</v>
      </c>
      <c r="C25" s="30">
        <v>17272.2765925534</v>
      </c>
      <c r="D25" s="31">
        <v>14471.3322507413</v>
      </c>
      <c r="E25" s="31">
        <v>34596.0534430525</v>
      </c>
      <c r="F25" s="14"/>
      <c r="G25" s="31">
        <v>4151.7030722304999</v>
      </c>
      <c r="H25" s="14">
        <v>1986.6271591417999</v>
      </c>
    </row>
    <row r="26" spans="1:8" s="1" customFormat="1" ht="13.5" customHeight="1" x14ac:dyDescent="0.2">
      <c r="A26" s="29" t="s">
        <v>51</v>
      </c>
      <c r="B26" s="30">
        <v>23398.571991911602</v>
      </c>
      <c r="C26" s="30">
        <v>16070.6198460171</v>
      </c>
      <c r="D26" s="31">
        <v>13296.773795372201</v>
      </c>
      <c r="E26" s="31">
        <v>34504.980674522398</v>
      </c>
      <c r="F26" s="14"/>
      <c r="G26" s="31">
        <v>4206.5467938890997</v>
      </c>
      <c r="H26" s="14">
        <v>3121.4053520053999</v>
      </c>
    </row>
    <row r="27" spans="1:8" s="2" customFormat="1" ht="13.5" customHeight="1" x14ac:dyDescent="0.2">
      <c r="A27" s="29" t="s">
        <v>55</v>
      </c>
      <c r="B27" s="30">
        <v>28471.3438273623</v>
      </c>
      <c r="C27" s="30">
        <v>23259.605764349199</v>
      </c>
      <c r="D27" s="31">
        <v>18071.892082306302</v>
      </c>
      <c r="E27" s="31">
        <v>37261.876126850701</v>
      </c>
      <c r="F27" s="14"/>
      <c r="G27" s="31">
        <v>3266.1844604492999</v>
      </c>
      <c r="H27" s="14">
        <v>1945.5536025638</v>
      </c>
    </row>
    <row r="28" spans="1:8" s="2" customFormat="1" ht="13.5" customHeight="1" x14ac:dyDescent="0.2">
      <c r="A28" s="29" t="s">
        <v>56</v>
      </c>
      <c r="B28" s="30">
        <v>15678.8116833767</v>
      </c>
      <c r="C28" s="30">
        <v>11657.390461026</v>
      </c>
      <c r="D28" s="31">
        <v>9497.1209461705002</v>
      </c>
      <c r="E28" s="31">
        <v>26637.686366475202</v>
      </c>
      <c r="F28" s="14"/>
      <c r="G28" s="31">
        <v>3102.4854215433002</v>
      </c>
      <c r="H28" s="14">
        <v>918.93580080740003</v>
      </c>
    </row>
    <row r="29" spans="1:8" s="3" customFormat="1" x14ac:dyDescent="0.2">
      <c r="A29" s="29" t="s">
        <v>58</v>
      </c>
      <c r="B29" s="30">
        <v>22200.569402964698</v>
      </c>
      <c r="C29" s="30">
        <v>15888.0863020202</v>
      </c>
      <c r="D29" s="31">
        <v>12961.381619329601</v>
      </c>
      <c r="E29" s="31">
        <v>29043.6034981089</v>
      </c>
      <c r="F29" s="14"/>
      <c r="G29" s="31">
        <v>3983.2688138535</v>
      </c>
      <c r="H29" s="14">
        <v>2329.2142870910002</v>
      </c>
    </row>
    <row r="30" spans="1:8" s="3" customFormat="1" hidden="1" x14ac:dyDescent="0.25">
      <c r="A30" s="42"/>
      <c r="B30" s="44"/>
      <c r="C30" s="44"/>
      <c r="D30" s="42"/>
      <c r="E30" s="42"/>
      <c r="F30"/>
      <c r="G30" s="42"/>
      <c r="H30"/>
    </row>
    <row r="31" spans="1:8" s="3" customFormat="1" x14ac:dyDescent="0.25">
      <c r="A31" s="75" t="s">
        <v>105</v>
      </c>
      <c r="B31"/>
      <c r="C31"/>
      <c r="D31"/>
      <c r="E31"/>
      <c r="F31"/>
      <c r="G31"/>
      <c r="H31"/>
    </row>
    <row r="32" spans="1:8" s="3" customFormat="1" x14ac:dyDescent="0.25">
      <c r="A32" s="75" t="s">
        <v>116</v>
      </c>
      <c r="B32"/>
      <c r="C32"/>
      <c r="D32"/>
      <c r="E32"/>
      <c r="F32"/>
      <c r="G32"/>
      <c r="H32"/>
    </row>
    <row r="33" spans="1:8" s="3" customFormat="1" x14ac:dyDescent="0.25">
      <c r="A33" s="75" t="s">
        <v>106</v>
      </c>
      <c r="B33"/>
      <c r="C33"/>
      <c r="D33"/>
      <c r="E33"/>
      <c r="F33"/>
      <c r="G33"/>
      <c r="H33"/>
    </row>
    <row r="34" spans="1:8" s="3" customFormat="1" x14ac:dyDescent="0.25">
      <c r="A34" s="75" t="s">
        <v>62</v>
      </c>
      <c r="B34"/>
      <c r="C34"/>
      <c r="D34"/>
      <c r="E34"/>
      <c r="F34"/>
      <c r="G34"/>
      <c r="H34"/>
    </row>
    <row r="35" spans="1:8" s="3" customFormat="1" x14ac:dyDescent="0.25">
      <c r="A35"/>
      <c r="B35"/>
      <c r="C35"/>
      <c r="D35"/>
      <c r="E35"/>
      <c r="F35"/>
      <c r="G35"/>
      <c r="H35"/>
    </row>
    <row r="36" spans="1:8" s="3" customFormat="1" x14ac:dyDescent="0.25">
      <c r="A36"/>
      <c r="B36"/>
      <c r="C36"/>
      <c r="D36"/>
      <c r="E36"/>
      <c r="F36"/>
      <c r="G36"/>
      <c r="H36"/>
    </row>
  </sheetData>
  <mergeCells count="5">
    <mergeCell ref="H7:H8"/>
    <mergeCell ref="A7:A8"/>
    <mergeCell ref="B7:B8"/>
    <mergeCell ref="C7:E7"/>
    <mergeCell ref="G7:G8"/>
  </mergeCells>
  <phoneticPr fontId="0" type="noConversion"/>
  <conditionalFormatting sqref="A12:H29">
    <cfRule type="expression" dxfId="0" priority="1">
      <formula>MOD(ROW(),2)=1</formula>
    </cfRule>
  </conditionalFormatting>
  <printOptions horizontalCentered="1"/>
  <pageMargins left="0.23622047244094491" right="0.23622047244094491" top="0.43307086614173229" bottom="0.23622047244094491" header="0.19685039370078741" footer="0.19685039370078741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PO</vt:lpstr>
      <vt:lpstr>RS</vt:lpstr>
      <vt:lpstr>HT</vt:lpstr>
      <vt:lpstr>NAL</vt:lpstr>
      <vt:lpstr>EXT</vt:lpstr>
      <vt:lpstr>INSU</vt:lpstr>
      <vt:lpstr>CONS</vt:lpstr>
      <vt:lpstr>RR</vt:lpstr>
      <vt:lpstr>CONS!Área_de_impresión</vt:lpstr>
      <vt:lpstr>EXT!Área_de_impresión</vt:lpstr>
      <vt:lpstr>HT!Área_de_impresión</vt:lpstr>
      <vt:lpstr>INSU!Área_de_impresión</vt:lpstr>
      <vt:lpstr>NAL!Área_de_impresión</vt:lpstr>
      <vt:lpstr>PO!Área_de_impresión</vt:lpstr>
      <vt:lpstr>RR!Área_de_impresión</vt:lpstr>
      <vt:lpstr>RS!Área_de_impresión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IMMEX, segmento Manufacturero</dc:title>
  <dc:subject/>
  <dc:creator>INEGI</dc:creator>
  <cp:keywords>personal ocupado, remuneraciones, manufacturas, IMMEX, exportaciones</cp:keywords>
  <dc:description/>
  <cp:lastModifiedBy>INEGI</cp:lastModifiedBy>
  <cp:revision/>
  <dcterms:created xsi:type="dcterms:W3CDTF">2000-05-24T15:29:29Z</dcterms:created>
  <dcterms:modified xsi:type="dcterms:W3CDTF">2026-09-21T17:10:30Z</dcterms:modified>
  <cp:category/>
  <cp:contentStatus/>
</cp:coreProperties>
</file>