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sumo Privado\"/>
    </mc:Choice>
  </mc:AlternateContent>
  <xr:revisionPtr revIDLastSave="0" documentId="13_ncr:1_{6F7DDB88-C57F-46E5-A31C-6C05A4609D5B}" xr6:coauthVersionLast="36" xr6:coauthVersionMax="47" xr10:uidLastSave="{00000000-0000-0000-0000-000000000000}"/>
  <bookViews>
    <workbookView xWindow="-120" yWindow="-120" windowWidth="20730" windowHeight="11160" xr2:uid="{D270ABB3-1A38-400F-B789-07AFCD0CBCE5}"/>
  </bookViews>
  <sheets>
    <sheet name="IMCP" sheetId="1" r:id="rId1"/>
  </sheets>
  <externalReferences>
    <externalReference r:id="rId2"/>
  </externalReferences>
  <definedNames>
    <definedName name="_xlnm.Print_Area" localSheetId="0">IMCP!$B$1:$Q$38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6" i="1" l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<sst xmlns="http://schemas.openxmlformats.org/spreadsheetml/2006/main" count="54" uniqueCount="30">
  <si>
    <t>Servicio de Información Estadística de Coyuntura</t>
  </si>
  <si>
    <t>Periodo</t>
  </si>
  <si>
    <t>Total</t>
  </si>
  <si>
    <t>Nacional</t>
  </si>
  <si>
    <t xml:space="preserve">Importado </t>
  </si>
  <si>
    <t>Bienes</t>
  </si>
  <si>
    <t>Servicios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</si>
  <si>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</si>
  <si>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</si>
  <si>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</si>
  <si>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</si>
  <si>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</si>
  <si>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</si>
  <si>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</si>
  <si>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</si>
  <si>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</si>
  <si>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</si>
  <si>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</si>
  <si>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</si>
  <si>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</si>
  <si>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</si>
  <si>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</si>
  <si>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INEGI.</t>
  </si>
  <si>
    <t xml:space="preserve">             Para mayor detalle sobre la información, consulte el Banco de Información Económica (BIE).</t>
  </si>
  <si>
    <t>4 de septiembre de 2023</t>
  </si>
  <si>
    <t>Índice
(base 2018)</t>
  </si>
  <si>
    <t>Número 115</t>
  </si>
  <si>
    <t xml:space="preserve">Series desestacionalizadas del Indicador mensual del consumo privado </t>
  </si>
  <si>
    <t xml:space="preserve">             (gastos de origen nacional e importado) se calculan de manera independiente.</t>
  </si>
  <si>
    <t xml:space="preserve">Nota: Debido al método de estimación las series pueden ser modificadas al incorporarse nueva información. Cabe señalar que la serie desestacionalizada del Indicador Mensual del Consumo Privado  y de sus componentes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</si>
</sst>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164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164" fontId="12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3" xfId="1" applyFont="1" applyBorder="1" applyAlignment="1" applyProtection="1">
      <alignment horizontal="left"/>
    </xf>
    <xf numFmtId="0" fontId="6" fillId="2" borderId="12" xfId="0" applyFont="1" applyFill="1" applyBorder="1" applyAlignment="1">
      <alignment horizontal="center" vertical="center"/>
    </xf>
  </cellXfs>
  <cellStyles count="6">
    <cellStyle name="Hipervínculo" xfId="1" builtinId="8"/>
    <cellStyle name="Millares 2" xfId="3" xr:uid="{F8305CE1-4579-47B7-B85E-B3AE85EAD62F}"/>
    <cellStyle name="Millares 2 2" xfId="5" xr:uid="{4CE1CA1E-3F18-4356-B0D2-0BD40395C9A1}"/>
    <cellStyle name="Normal" xfId="0" builtinId="0"/>
    <cellStyle name="Normal_HOJA1" xfId="2" xr:uid="{4EEF5696-3148-453B-BACB-A7249DB31B11}"/>
    <cellStyle name="Normal_SIEC-EMEC-prop 1" xfId="4" xr:uid="{78BDDAD1-DA87-4AD8-A75A-AF505656A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42</xdr:row>
      <xdr:rowOff>9525</xdr:rowOff>
    </xdr:from>
    <xdr:to>
      <xdr:col>9</xdr:col>
      <xdr:colOff>307130</xdr:colOff>
      <xdr:row>45</xdr:row>
      <xdr:rowOff>148913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7E917BCF-9A14-4A80-B284-ABE71B47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66865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295275</xdr:colOff>
      <xdr:row>42</xdr:row>
      <xdr:rowOff>9525</xdr:rowOff>
    </xdr:from>
    <xdr:to>
      <xdr:col>9</xdr:col>
      <xdr:colOff>307130</xdr:colOff>
      <xdr:row>45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34E2C5AD-5FE5-4D4C-94A8-24C0FC946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IECSAMCP\CONSUMO%20PRIVADO\SIEC-CONS_PRIV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CPMI"/>
      <sheetName val="Series"/>
      <sheetName val="Control"/>
    </sheetNames>
    <sheetDataSet>
      <sheetData sheetId="0"/>
      <sheetData sheetId="1">
        <row r="51">
          <cell r="C51" t="str">
            <v/>
          </cell>
          <cell r="D51" t="str">
            <v/>
          </cell>
          <cell r="E51" t="str">
            <v/>
          </cell>
          <cell r="I51" t="str">
            <v/>
          </cell>
          <cell r="J51" t="str">
            <v/>
          </cell>
          <cell r="K51" t="str">
            <v/>
          </cell>
          <cell r="O51" t="str">
            <v/>
          </cell>
          <cell r="P51" t="str">
            <v/>
          </cell>
          <cell r="Q51" t="str">
            <v/>
          </cell>
          <cell r="U51" t="str">
            <v/>
          </cell>
          <cell r="V51" t="str">
            <v/>
          </cell>
          <cell r="W51" t="str">
            <v/>
          </cell>
          <cell r="AA51" t="str">
            <v/>
          </cell>
          <cell r="AB51" t="str">
            <v/>
          </cell>
          <cell r="AC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I52" t="str">
            <v/>
          </cell>
          <cell r="J52" t="str">
            <v/>
          </cell>
          <cell r="K52" t="str">
            <v/>
          </cell>
          <cell r="O52" t="str">
            <v/>
          </cell>
          <cell r="P52" t="str">
            <v/>
          </cell>
          <cell r="Q52" t="str">
            <v/>
          </cell>
          <cell r="U52" t="str">
            <v/>
          </cell>
          <cell r="V52" t="str">
            <v/>
          </cell>
          <cell r="W52" t="str">
            <v/>
          </cell>
          <cell r="AA52" t="str">
            <v/>
          </cell>
          <cell r="AB52" t="str">
            <v/>
          </cell>
          <cell r="AC52" t="str">
            <v/>
          </cell>
        </row>
        <row r="53">
          <cell r="C53" t="str">
            <v/>
          </cell>
          <cell r="D53" t="str">
            <v/>
          </cell>
          <cell r="E53" t="str">
            <v/>
          </cell>
          <cell r="I53" t="str">
            <v/>
          </cell>
          <cell r="J53" t="str">
            <v/>
          </cell>
          <cell r="K53" t="str">
            <v/>
          </cell>
          <cell r="O53" t="str">
            <v/>
          </cell>
          <cell r="P53" t="str">
            <v/>
          </cell>
          <cell r="Q53" t="str">
            <v/>
          </cell>
          <cell r="U53" t="str">
            <v/>
          </cell>
          <cell r="V53" t="str">
            <v/>
          </cell>
          <cell r="W53" t="str">
            <v/>
          </cell>
          <cell r="AA53" t="str">
            <v/>
          </cell>
          <cell r="AB53" t="str">
            <v/>
          </cell>
          <cell r="AC53" t="str">
            <v/>
          </cell>
        </row>
        <row r="54">
          <cell r="C54" t="str">
            <v/>
          </cell>
          <cell r="D54" t="str">
            <v/>
          </cell>
          <cell r="E54" t="str">
            <v/>
          </cell>
          <cell r="I54" t="str">
            <v/>
          </cell>
          <cell r="J54" t="str">
            <v/>
          </cell>
          <cell r="K54" t="str">
            <v/>
          </cell>
          <cell r="O54" t="str">
            <v/>
          </cell>
          <cell r="P54" t="str">
            <v/>
          </cell>
          <cell r="Q54" t="str">
            <v/>
          </cell>
          <cell r="U54" t="str">
            <v/>
          </cell>
          <cell r="V54" t="str">
            <v/>
          </cell>
          <cell r="W54" t="str">
            <v/>
          </cell>
          <cell r="AA54" t="str">
            <v/>
          </cell>
          <cell r="AB54" t="str">
            <v/>
          </cell>
          <cell r="AC54" t="str">
            <v/>
          </cell>
        </row>
        <row r="55">
          <cell r="C55" t="str">
            <v/>
          </cell>
          <cell r="D55" t="str">
            <v/>
          </cell>
          <cell r="E55" t="str">
            <v/>
          </cell>
          <cell r="I55" t="str">
            <v/>
          </cell>
          <cell r="J55" t="str">
            <v/>
          </cell>
          <cell r="K55" t="str">
            <v/>
          </cell>
          <cell r="O55" t="str">
            <v/>
          </cell>
          <cell r="P55" t="str">
            <v/>
          </cell>
          <cell r="Q55" t="str">
            <v/>
          </cell>
          <cell r="U55" t="str">
            <v/>
          </cell>
          <cell r="V55" t="str">
            <v/>
          </cell>
          <cell r="W55" t="str">
            <v/>
          </cell>
          <cell r="AA55" t="str">
            <v/>
          </cell>
          <cell r="AB55" t="str">
            <v/>
          </cell>
          <cell r="AC55" t="str">
            <v/>
          </cell>
        </row>
        <row r="56">
          <cell r="C56" t="str">
            <v/>
          </cell>
          <cell r="D56" t="str">
            <v/>
          </cell>
          <cell r="E56" t="str">
            <v/>
          </cell>
          <cell r="I56" t="str">
            <v/>
          </cell>
          <cell r="J56" t="str">
            <v/>
          </cell>
          <cell r="K56" t="str">
            <v/>
          </cell>
          <cell r="O56" t="str">
            <v/>
          </cell>
          <cell r="P56" t="str">
            <v/>
          </cell>
          <cell r="Q56" t="str">
            <v/>
          </cell>
          <cell r="U56" t="str">
            <v/>
          </cell>
          <cell r="V56" t="str">
            <v/>
          </cell>
          <cell r="W56" t="str">
            <v/>
          </cell>
          <cell r="AA56" t="str">
            <v/>
          </cell>
          <cell r="AB56" t="str">
            <v/>
          </cell>
          <cell r="AC56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B3ED-B228-46D7-8EE4-9B97663EFBCA}">
  <sheetPr codeName="Hoja1">
    <pageSetUpPr fitToPage="1"/>
  </sheetPr>
  <dimension ref="A1:AA167"/>
  <sheetViews>
    <sheetView showGridLines="0" tabSelected="1" topLeftCell="B1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25" t="s">
        <v>27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24</v>
      </c>
    </row>
    <row r="6" spans="2:17" ht="12.75" customHeight="1" x14ac:dyDescent="0.2">
      <c r="Q6" s="4" t="s">
        <v>26</v>
      </c>
    </row>
    <row r="7" spans="2:17" s="5" customFormat="1" ht="12.95" customHeight="1" x14ac:dyDescent="0.25">
      <c r="B7" s="26" t="s">
        <v>1</v>
      </c>
      <c r="C7" s="39" t="s">
        <v>2</v>
      </c>
      <c r="D7" s="40"/>
      <c r="E7" s="41"/>
      <c r="F7" s="31" t="s">
        <v>3</v>
      </c>
      <c r="G7" s="32"/>
      <c r="H7" s="32"/>
      <c r="I7" s="32"/>
      <c r="J7" s="32"/>
      <c r="K7" s="32"/>
      <c r="L7" s="32"/>
      <c r="M7" s="32"/>
      <c r="N7" s="33"/>
      <c r="O7" s="31" t="s">
        <v>4</v>
      </c>
      <c r="P7" s="32"/>
      <c r="Q7" s="33"/>
    </row>
    <row r="8" spans="2:17" s="5" customFormat="1" ht="12.95" customHeight="1" x14ac:dyDescent="0.25">
      <c r="B8" s="27"/>
      <c r="C8" s="42"/>
      <c r="D8" s="43"/>
      <c r="E8" s="44"/>
      <c r="F8" s="46" t="s">
        <v>2</v>
      </c>
      <c r="G8" s="46"/>
      <c r="H8" s="46"/>
      <c r="I8" s="46" t="s">
        <v>5</v>
      </c>
      <c r="J8" s="46"/>
      <c r="K8" s="46"/>
      <c r="L8" s="46" t="s">
        <v>6</v>
      </c>
      <c r="M8" s="46"/>
      <c r="N8" s="46"/>
      <c r="O8" s="31" t="s">
        <v>5</v>
      </c>
      <c r="P8" s="32"/>
      <c r="Q8" s="33"/>
    </row>
    <row r="9" spans="2:17" s="5" customFormat="1" ht="12.95" customHeight="1" x14ac:dyDescent="0.25">
      <c r="B9" s="27"/>
      <c r="C9" s="34" t="s">
        <v>25</v>
      </c>
      <c r="D9" s="29" t="s">
        <v>7</v>
      </c>
      <c r="E9" s="30"/>
      <c r="F9" s="34" t="s">
        <v>25</v>
      </c>
      <c r="G9" s="29" t="s">
        <v>7</v>
      </c>
      <c r="H9" s="30"/>
      <c r="I9" s="34" t="s">
        <v>25</v>
      </c>
      <c r="J9" s="29" t="s">
        <v>7</v>
      </c>
      <c r="K9" s="30"/>
      <c r="L9" s="34" t="s">
        <v>25</v>
      </c>
      <c r="M9" s="29" t="s">
        <v>7</v>
      </c>
      <c r="N9" s="30"/>
      <c r="O9" s="34" t="s">
        <v>25</v>
      </c>
      <c r="P9" s="29" t="s">
        <v>7</v>
      </c>
      <c r="Q9" s="30"/>
    </row>
    <row r="10" spans="2:17" s="5" customFormat="1" x14ac:dyDescent="0.25">
      <c r="B10" s="28"/>
      <c r="C10" s="35"/>
      <c r="D10" s="6" t="s">
        <v>8</v>
      </c>
      <c r="E10" s="6" t="s">
        <v>9</v>
      </c>
      <c r="F10" s="35"/>
      <c r="G10" s="6" t="s">
        <v>8</v>
      </c>
      <c r="H10" s="6" t="s">
        <v>9</v>
      </c>
      <c r="I10" s="35"/>
      <c r="J10" s="6" t="s">
        <v>8</v>
      </c>
      <c r="K10" s="6" t="s">
        <v>9</v>
      </c>
      <c r="L10" s="35"/>
      <c r="M10" s="6" t="s">
        <v>8</v>
      </c>
      <c r="N10" s="6" t="s">
        <v>9</v>
      </c>
      <c r="O10" s="35"/>
      <c r="P10" s="6" t="s">
        <v>8</v>
      </c>
      <c r="Q10" s="6" t="s">
        <v>9</v>
      </c>
    </row>
    <row r="11" spans="2:17" ht="18" customHeight="1" x14ac:dyDescent="0.2">
      <c r="B11" s="7">
        <v>2022</v>
      </c>
      <c r="C11" s="8"/>
      <c r="D11" s="9"/>
      <c r="E11" s="9"/>
      <c r="F11" s="8"/>
      <c r="G11" s="9"/>
      <c r="H11" s="10"/>
      <c r="I11" s="8"/>
      <c r="J11" s="9"/>
      <c r="K11" s="10"/>
      <c r="L11" s="11"/>
      <c r="M11" s="9"/>
      <c r="N11" s="9"/>
      <c r="O11" s="8"/>
      <c r="P11" s="9"/>
      <c r="Q11" s="10"/>
    </row>
    <row r="12" spans="2:17" ht="18" customHeight="1" x14ac:dyDescent="0.2">
      <c r="B12" s="12" t="s">
        <v>10</v>
      </c>
      <c r="C12" s="13">
        <v>100.717186347119</v>
      </c>
      <c r="D12" s="14">
        <v>-0.90321896998748852</v>
      </c>
      <c r="E12" s="15">
        <v>6.3021729380316263</v>
      </c>
      <c r="F12" s="13">
        <v>99.727951590580105</v>
      </c>
      <c r="G12" s="14">
        <v>-0.42561489479250503</v>
      </c>
      <c r="H12" s="15">
        <v>7.8643992645589398</v>
      </c>
      <c r="I12" s="13">
        <v>101.07888782911</v>
      </c>
      <c r="J12" s="14">
        <v>-1.1460311144835014</v>
      </c>
      <c r="K12" s="15">
        <v>4.2541733261957715</v>
      </c>
      <c r="L12" s="13">
        <v>97.952451529567398</v>
      </c>
      <c r="M12" s="14">
        <v>0.31083133503382848</v>
      </c>
      <c r="N12" s="15">
        <v>12.71928506511078</v>
      </c>
      <c r="O12" s="13">
        <v>114.910901461538</v>
      </c>
      <c r="P12" s="14">
        <v>-5.4110007114759524</v>
      </c>
      <c r="Q12" s="15">
        <v>4.9005414661072892</v>
      </c>
    </row>
    <row r="13" spans="2:17" ht="18" customHeight="1" x14ac:dyDescent="0.2">
      <c r="B13" s="12" t="s">
        <v>11</v>
      </c>
      <c r="C13" s="13">
        <v>102.520300314319</v>
      </c>
      <c r="D13" s="14">
        <v>1.7902743638862417</v>
      </c>
      <c r="E13" s="15">
        <v>8.8960807076704338</v>
      </c>
      <c r="F13" s="13">
        <v>100.668890534114</v>
      </c>
      <c r="G13" s="14">
        <v>0.94350573588114395</v>
      </c>
      <c r="H13" s="15">
        <v>9.1071596475525993</v>
      </c>
      <c r="I13" s="13">
        <v>101.949801214114</v>
      </c>
      <c r="J13" s="14">
        <v>0.86161749867729054</v>
      </c>
      <c r="K13" s="15">
        <v>5.2542887546568977</v>
      </c>
      <c r="L13" s="13">
        <v>98.880813736392795</v>
      </c>
      <c r="M13" s="14">
        <v>0.94776822052806631</v>
      </c>
      <c r="N13" s="15">
        <v>14.049404120224684</v>
      </c>
      <c r="O13" s="13">
        <v>127.912648472787</v>
      </c>
      <c r="P13" s="14">
        <v>11.314633203535374</v>
      </c>
      <c r="Q13" s="15">
        <v>20.528010702064428</v>
      </c>
    </row>
    <row r="14" spans="2:17" ht="18" customHeight="1" x14ac:dyDescent="0.2">
      <c r="B14" s="12" t="s">
        <v>12</v>
      </c>
      <c r="C14" s="13">
        <v>103.03802006558401</v>
      </c>
      <c r="D14" s="14">
        <v>0.50499242557592805</v>
      </c>
      <c r="E14" s="15">
        <v>7.1520866937689496</v>
      </c>
      <c r="F14" s="13">
        <v>101.58347710564</v>
      </c>
      <c r="G14" s="14">
        <v>0.90850963656550143</v>
      </c>
      <c r="H14" s="15">
        <v>8.0256107795068097</v>
      </c>
      <c r="I14" s="13">
        <v>103.02506578875</v>
      </c>
      <c r="J14" s="14">
        <v>1.0547000208246939</v>
      </c>
      <c r="K14" s="15">
        <v>4.1643994866948812</v>
      </c>
      <c r="L14" s="13">
        <v>100.10988325437501</v>
      </c>
      <c r="M14" s="14">
        <v>1.2429807882232824</v>
      </c>
      <c r="N14" s="15">
        <v>12.845738901253181</v>
      </c>
      <c r="O14" s="13">
        <v>125.393733970312</v>
      </c>
      <c r="P14" s="14">
        <v>-1.9692458349894069</v>
      </c>
      <c r="Q14" s="15">
        <v>12.615017724854985</v>
      </c>
    </row>
    <row r="15" spans="2:17" ht="18" customHeight="1" x14ac:dyDescent="0.2">
      <c r="B15" s="12" t="s">
        <v>13</v>
      </c>
      <c r="C15" s="13">
        <v>103.206232615652</v>
      </c>
      <c r="D15" s="14">
        <v>0.16325289437910767</v>
      </c>
      <c r="E15" s="15">
        <v>7.189305042583725</v>
      </c>
      <c r="F15" s="13">
        <v>101.48985318353201</v>
      </c>
      <c r="G15" s="14">
        <v>-9.2164518064913076E-2</v>
      </c>
      <c r="H15" s="15">
        <v>7.0791187817467875</v>
      </c>
      <c r="I15" s="13">
        <v>102.51740285529399</v>
      </c>
      <c r="J15" s="14">
        <v>-0.49275671854163383</v>
      </c>
      <c r="K15" s="15">
        <v>3.0421930242836335</v>
      </c>
      <c r="L15" s="13">
        <v>100.52698104004401</v>
      </c>
      <c r="M15" s="14">
        <v>0.41663996811301057</v>
      </c>
      <c r="N15" s="15">
        <v>12.086214257013834</v>
      </c>
      <c r="O15" s="13">
        <v>127.6554655914</v>
      </c>
      <c r="P15" s="14">
        <v>1.8037038610107001</v>
      </c>
      <c r="Q15" s="15">
        <v>18.098790912696426</v>
      </c>
    </row>
    <row r="16" spans="2:17" ht="18" customHeight="1" x14ac:dyDescent="0.2">
      <c r="B16" s="12" t="s">
        <v>14</v>
      </c>
      <c r="C16" s="13">
        <v>103.73143686314199</v>
      </c>
      <c r="D16" s="14">
        <v>0.50888811090110853</v>
      </c>
      <c r="E16" s="15">
        <v>6.9222298607157837</v>
      </c>
      <c r="F16" s="13">
        <v>102.133162762848</v>
      </c>
      <c r="G16" s="14">
        <v>0.63386590790770936</v>
      </c>
      <c r="H16" s="15">
        <v>6.8511810008358172</v>
      </c>
      <c r="I16" s="13">
        <v>103.585062979165</v>
      </c>
      <c r="J16" s="14">
        <v>1.0414428127661779</v>
      </c>
      <c r="K16" s="15">
        <v>4.56446475436712</v>
      </c>
      <c r="L16" s="13">
        <v>100.473734709669</v>
      </c>
      <c r="M16" s="14">
        <v>-5.2967203256400676E-2</v>
      </c>
      <c r="N16" s="15">
        <v>9.7791123936815776</v>
      </c>
      <c r="O16" s="13">
        <v>125.815051391514</v>
      </c>
      <c r="P16" s="14">
        <v>-1.4417041928912011</v>
      </c>
      <c r="Q16" s="15">
        <v>10.302320355628503</v>
      </c>
    </row>
    <row r="17" spans="2:17" ht="18" customHeight="1" x14ac:dyDescent="0.2">
      <c r="B17" s="12" t="s">
        <v>15</v>
      </c>
      <c r="C17" s="13">
        <v>103.936078944008</v>
      </c>
      <c r="D17" s="14">
        <v>0.19728067696199292</v>
      </c>
      <c r="E17" s="15">
        <v>6.89510998611446</v>
      </c>
      <c r="F17" s="13">
        <v>102.004170589601</v>
      </c>
      <c r="G17" s="14">
        <v>-0.12629803068619103</v>
      </c>
      <c r="H17" s="15">
        <v>6.0444004342822586</v>
      </c>
      <c r="I17" s="13">
        <v>103.69051778666</v>
      </c>
      <c r="J17" s="14">
        <v>0.10180503294785326</v>
      </c>
      <c r="K17" s="15">
        <v>4.7228952319071089</v>
      </c>
      <c r="L17" s="13">
        <v>100.154908178827</v>
      </c>
      <c r="M17" s="14">
        <v>-0.31732326041556097</v>
      </c>
      <c r="N17" s="15">
        <v>7.8267894273086389</v>
      </c>
      <c r="O17" s="13">
        <v>128.33630276767801</v>
      </c>
      <c r="P17" s="14">
        <v>2.0039346233053772</v>
      </c>
      <c r="Q17" s="15">
        <v>15.07758399994143</v>
      </c>
    </row>
    <row r="18" spans="2:17" ht="18" customHeight="1" x14ac:dyDescent="0.2">
      <c r="B18" s="12" t="s">
        <v>16</v>
      </c>
      <c r="C18" s="13">
        <v>103.646834046395</v>
      </c>
      <c r="D18" s="14">
        <v>-0.27829113869960731</v>
      </c>
      <c r="E18" s="15">
        <v>5.6153801619373889</v>
      </c>
      <c r="F18" s="13">
        <v>101.951495100862</v>
      </c>
      <c r="G18" s="14">
        <v>-5.1640524533972838E-2</v>
      </c>
      <c r="H18" s="15">
        <v>5.2815190073798242</v>
      </c>
      <c r="I18" s="13">
        <v>103.34352134618899</v>
      </c>
      <c r="J18" s="14">
        <v>-0.33464626069756637</v>
      </c>
      <c r="K18" s="15">
        <v>3.8789274738944148</v>
      </c>
      <c r="L18" s="13">
        <v>100.37811507675001</v>
      </c>
      <c r="M18" s="14">
        <v>0.22286166697339441</v>
      </c>
      <c r="N18" s="15">
        <v>7.1106912477837181</v>
      </c>
      <c r="O18" s="13">
        <v>127.16037684598599</v>
      </c>
      <c r="P18" s="14">
        <v>-0.91628471159929215</v>
      </c>
      <c r="Q18" s="15">
        <v>10.473736744249237</v>
      </c>
    </row>
    <row r="19" spans="2:17" ht="18" customHeight="1" x14ac:dyDescent="0.2">
      <c r="B19" s="12" t="s">
        <v>17</v>
      </c>
      <c r="C19" s="13">
        <v>104.464658567027</v>
      </c>
      <c r="D19" s="14">
        <v>0.78904920556080083</v>
      </c>
      <c r="E19" s="15">
        <v>6.6092209940794344</v>
      </c>
      <c r="F19" s="13">
        <v>102.384432660627</v>
      </c>
      <c r="G19" s="14">
        <v>0.42465052556285049</v>
      </c>
      <c r="H19" s="15">
        <v>5.8762576691782229</v>
      </c>
      <c r="I19" s="13">
        <v>103.087056360631</v>
      </c>
      <c r="J19" s="14">
        <v>-0.24816745376700375</v>
      </c>
      <c r="K19" s="15">
        <v>3.5912497913756036</v>
      </c>
      <c r="L19" s="13">
        <v>101.583894279831</v>
      </c>
      <c r="M19" s="14">
        <v>1.2012371443307577</v>
      </c>
      <c r="N19" s="15">
        <v>8.5944376962438955</v>
      </c>
      <c r="O19" s="13">
        <v>127.788325732426</v>
      </c>
      <c r="P19" s="14">
        <v>0.49382433586255253</v>
      </c>
      <c r="Q19" s="15">
        <v>11.601789801239901</v>
      </c>
    </row>
    <row r="20" spans="2:17" ht="18" customHeight="1" x14ac:dyDescent="0.2">
      <c r="B20" s="12" t="s">
        <v>18</v>
      </c>
      <c r="C20" s="13">
        <v>105.017889684689</v>
      </c>
      <c r="D20" s="14">
        <v>0.52958687201090882</v>
      </c>
      <c r="E20" s="15">
        <v>6.1745313112007807</v>
      </c>
      <c r="F20" s="13">
        <v>102.60632077229</v>
      </c>
      <c r="G20" s="14">
        <v>0.21672055594476641</v>
      </c>
      <c r="H20" s="15">
        <v>4.9516643545487984</v>
      </c>
      <c r="I20" s="13">
        <v>102.871414703767</v>
      </c>
      <c r="J20" s="14">
        <v>-0.20918402802153124</v>
      </c>
      <c r="K20" s="15">
        <v>3.0842272227572933</v>
      </c>
      <c r="L20" s="13">
        <v>102.175991964183</v>
      </c>
      <c r="M20" s="14">
        <v>0.58286570774788293</v>
      </c>
      <c r="N20" s="15">
        <v>7.1512519217187664</v>
      </c>
      <c r="O20" s="13">
        <v>130.865970002583</v>
      </c>
      <c r="P20" s="14">
        <v>2.4083923570618073</v>
      </c>
      <c r="Q20" s="15">
        <v>13.825656565642428</v>
      </c>
    </row>
    <row r="21" spans="2:17" ht="18" customHeight="1" x14ac:dyDescent="0.2">
      <c r="B21" s="12" t="s">
        <v>19</v>
      </c>
      <c r="C21" s="13">
        <v>104.936159880782</v>
      </c>
      <c r="D21" s="14">
        <v>-7.7824648878762503E-2</v>
      </c>
      <c r="E21" s="15">
        <v>5.2946031931350506</v>
      </c>
      <c r="F21" s="13">
        <v>102.733997294264</v>
      </c>
      <c r="G21" s="14">
        <v>0.12443338871622048</v>
      </c>
      <c r="H21" s="15">
        <v>4.5039287798631884</v>
      </c>
      <c r="I21" s="13">
        <v>102.73240373875799</v>
      </c>
      <c r="J21" s="14">
        <v>-0.13513079936667421</v>
      </c>
      <c r="K21" s="15">
        <v>2.0920759243909441</v>
      </c>
      <c r="L21" s="13">
        <v>102.818205968073</v>
      </c>
      <c r="M21" s="14">
        <v>0.62853708737677549</v>
      </c>
      <c r="N21" s="15">
        <v>7.4094902134816705</v>
      </c>
      <c r="O21" s="13">
        <v>128.75227818240799</v>
      </c>
      <c r="P21" s="14">
        <v>-1.6151577221590048</v>
      </c>
      <c r="Q21" s="15">
        <v>8.646244845287903</v>
      </c>
    </row>
    <row r="22" spans="2:17" ht="18" customHeight="1" x14ac:dyDescent="0.2">
      <c r="B22" s="12" t="s">
        <v>20</v>
      </c>
      <c r="C22" s="13">
        <v>104.717842093502</v>
      </c>
      <c r="D22" s="14">
        <v>-0.2080481957106407</v>
      </c>
      <c r="E22" s="15">
        <v>4.4071317665836736</v>
      </c>
      <c r="F22" s="13">
        <v>102.662055910851</v>
      </c>
      <c r="G22" s="14">
        <v>-7.0026851196046958E-2</v>
      </c>
      <c r="H22" s="15">
        <v>3.6564179497216367</v>
      </c>
      <c r="I22" s="13">
        <v>102.509779296205</v>
      </c>
      <c r="J22" s="14">
        <v>-0.21670323525099081</v>
      </c>
      <c r="K22" s="15">
        <v>1.2021876363420927</v>
      </c>
      <c r="L22" s="13">
        <v>103.041171153232</v>
      </c>
      <c r="M22" s="14">
        <v>0.21685379846856373</v>
      </c>
      <c r="N22" s="15">
        <v>6.9332677502016011</v>
      </c>
      <c r="O22" s="13">
        <v>127.37199220858</v>
      </c>
      <c r="P22" s="14">
        <v>-1.0720478063094885</v>
      </c>
      <c r="Q22" s="15">
        <v>8.3802220398948517</v>
      </c>
    </row>
    <row r="23" spans="2:17" ht="18" customHeight="1" x14ac:dyDescent="0.2">
      <c r="B23" s="12" t="s">
        <v>21</v>
      </c>
      <c r="C23" s="13">
        <v>105.385868756322</v>
      </c>
      <c r="D23" s="14">
        <v>0.63793012677201655</v>
      </c>
      <c r="E23" s="15">
        <v>3.6903505605288407</v>
      </c>
      <c r="F23" s="13">
        <v>103.46714041354301</v>
      </c>
      <c r="G23" s="14">
        <v>0.78420843567668808</v>
      </c>
      <c r="H23" s="15">
        <v>3.3078161232969512</v>
      </c>
      <c r="I23" s="13">
        <v>103.313524084267</v>
      </c>
      <c r="J23" s="14">
        <v>0.78406645061595626</v>
      </c>
      <c r="K23" s="15">
        <v>1.0394169803867981</v>
      </c>
      <c r="L23" s="13">
        <v>103.471009116251</v>
      </c>
      <c r="M23" s="14">
        <v>0.4171516668611881</v>
      </c>
      <c r="N23" s="15">
        <v>5.9622580287638147</v>
      </c>
      <c r="O23" s="13">
        <v>127.696943848215</v>
      </c>
      <c r="P23" s="14">
        <v>0.25512016731501974</v>
      </c>
      <c r="Q23" s="15">
        <v>5.1138401768468595</v>
      </c>
    </row>
    <row r="24" spans="2:17" ht="18" customHeight="1" x14ac:dyDescent="0.2">
      <c r="B24" s="7">
        <v>2023</v>
      </c>
      <c r="C24" s="13"/>
      <c r="D24" s="14"/>
      <c r="E24" s="15"/>
      <c r="F24" s="13"/>
      <c r="G24" s="14"/>
      <c r="H24" s="15"/>
      <c r="I24" s="13"/>
      <c r="J24" s="14"/>
      <c r="K24" s="15"/>
      <c r="L24" s="13"/>
      <c r="M24" s="14"/>
      <c r="N24" s="15"/>
      <c r="O24" s="13"/>
      <c r="P24" s="14"/>
      <c r="Q24" s="15"/>
    </row>
    <row r="25" spans="2:17" ht="18" customHeight="1" x14ac:dyDescent="0.2">
      <c r="B25" s="12" t="s">
        <v>10</v>
      </c>
      <c r="C25" s="13">
        <v>107.025875222396</v>
      </c>
      <c r="D25" s="14">
        <v>1.5561920069815964</v>
      </c>
      <c r="E25" s="15">
        <v>6.2637660007044653</v>
      </c>
      <c r="F25" s="13">
        <v>103.98142019837999</v>
      </c>
      <c r="G25" s="14">
        <v>0.49704648527202522</v>
      </c>
      <c r="H25" s="15">
        <v>4.265071667431755</v>
      </c>
      <c r="I25" s="13">
        <v>103.69348285206</v>
      </c>
      <c r="J25" s="14">
        <v>0.36777253622970824</v>
      </c>
      <c r="K25" s="15">
        <v>2.5866875656273436</v>
      </c>
      <c r="L25" s="13">
        <v>104.264551422742</v>
      </c>
      <c r="M25" s="14">
        <v>0.76692236141183323</v>
      </c>
      <c r="N25" s="15">
        <v>6.444044834619854</v>
      </c>
      <c r="O25" s="13">
        <v>144.14066962974999</v>
      </c>
      <c r="P25" s="14">
        <v>12.87714904209499</v>
      </c>
      <c r="Q25" s="15">
        <v>25.436897453977007</v>
      </c>
    </row>
    <row r="26" spans="2:17" ht="18" customHeight="1" x14ac:dyDescent="0.2">
      <c r="B26" s="12" t="s">
        <v>11</v>
      </c>
      <c r="C26" s="13">
        <v>106.45997598162199</v>
      </c>
      <c r="D26" s="14">
        <v>-0.52874993042391183</v>
      </c>
      <c r="E26" s="15">
        <v>3.842824938304183</v>
      </c>
      <c r="F26" s="13">
        <v>104.02365681669799</v>
      </c>
      <c r="G26" s="14">
        <v>4.0619389730799552E-2</v>
      </c>
      <c r="H26" s="15">
        <v>3.3324756682871701</v>
      </c>
      <c r="I26" s="13">
        <v>103.301325286077</v>
      </c>
      <c r="J26" s="14">
        <v>-0.37818921227912794</v>
      </c>
      <c r="K26" s="15">
        <v>1.3256760247374495</v>
      </c>
      <c r="L26" s="13">
        <v>104.51241739480901</v>
      </c>
      <c r="M26" s="14">
        <v>0.23772794174505957</v>
      </c>
      <c r="N26" s="15">
        <v>5.6953451793282674</v>
      </c>
      <c r="O26" s="13">
        <v>137.99599619231799</v>
      </c>
      <c r="P26" s="14">
        <v>-4.2629699537373122</v>
      </c>
      <c r="Q26" s="15">
        <v>7.8829950281861221</v>
      </c>
    </row>
    <row r="27" spans="2:17" ht="18" customHeight="1" x14ac:dyDescent="0.2">
      <c r="B27" s="12" t="s">
        <v>12</v>
      </c>
      <c r="C27" s="13">
        <v>106.81180147588</v>
      </c>
      <c r="D27" s="14">
        <v>0.33047677403078096</v>
      </c>
      <c r="E27" s="15">
        <v>3.6625135148113026</v>
      </c>
      <c r="F27" s="13">
        <v>103.38797732063099</v>
      </c>
      <c r="G27" s="14">
        <v>-0.61109128011827274</v>
      </c>
      <c r="H27" s="15">
        <v>1.7763717746286982</v>
      </c>
      <c r="I27" s="13">
        <v>102.451985991363</v>
      </c>
      <c r="J27" s="14">
        <v>-0.8221959324934951</v>
      </c>
      <c r="K27" s="15">
        <v>-0.55625278469812334</v>
      </c>
      <c r="L27" s="13">
        <v>104.596102553021</v>
      </c>
      <c r="M27" s="14">
        <v>8.0071976419663696E-2</v>
      </c>
      <c r="N27" s="15">
        <v>4.4812951057456498</v>
      </c>
      <c r="O27" s="13">
        <v>143.59746671306101</v>
      </c>
      <c r="P27" s="14">
        <v>4.0591543778824839</v>
      </c>
      <c r="Q27" s="15">
        <v>14.517258690979643</v>
      </c>
    </row>
    <row r="28" spans="2:17" ht="18" customHeight="1" x14ac:dyDescent="0.2">
      <c r="B28" s="12" t="s">
        <v>13</v>
      </c>
      <c r="C28" s="13">
        <v>107.971775608344</v>
      </c>
      <c r="D28" s="14">
        <v>1.085998097996637</v>
      </c>
      <c r="E28" s="15">
        <v>4.617495350730664</v>
      </c>
      <c r="F28" s="13">
        <v>103.926003492101</v>
      </c>
      <c r="G28" s="14">
        <v>0.52039529683558816</v>
      </c>
      <c r="H28" s="15">
        <v>2.4003880507773689</v>
      </c>
      <c r="I28" s="13">
        <v>102.703933051517</v>
      </c>
      <c r="J28" s="14">
        <v>0.24591720474333692</v>
      </c>
      <c r="K28" s="15">
        <v>0.18194978708765747</v>
      </c>
      <c r="L28" s="13">
        <v>105.410323978479</v>
      </c>
      <c r="M28" s="14">
        <v>0.77844336986195328</v>
      </c>
      <c r="N28" s="15">
        <v>4.8577435509475384</v>
      </c>
      <c r="O28" s="13">
        <v>147.68988058601701</v>
      </c>
      <c r="P28" s="14">
        <v>2.8499206612979706</v>
      </c>
      <c r="Q28" s="15">
        <v>15.694130213541522</v>
      </c>
    </row>
    <row r="29" spans="2:17" ht="18" customHeight="1" x14ac:dyDescent="0.2">
      <c r="B29" s="12" t="s">
        <v>14</v>
      </c>
      <c r="C29" s="13">
        <v>107.818690406432</v>
      </c>
      <c r="D29" s="14">
        <v>-0.14178261036227305</v>
      </c>
      <c r="E29" s="15">
        <v>3.9402264799267352</v>
      </c>
      <c r="F29" s="13">
        <v>102.967820836033</v>
      </c>
      <c r="G29" s="14">
        <v>-0.92198547415597665</v>
      </c>
      <c r="H29" s="15">
        <v>0.81722532682461135</v>
      </c>
      <c r="I29" s="13">
        <v>101.196871649727</v>
      </c>
      <c r="J29" s="14">
        <v>-1.4673843123749162</v>
      </c>
      <c r="K29" s="15">
        <v>-2.3055363975772836</v>
      </c>
      <c r="L29" s="13">
        <v>105.137124702687</v>
      </c>
      <c r="M29" s="14">
        <v>-0.25917696244608157</v>
      </c>
      <c r="N29" s="15">
        <v>4.6414020604423927</v>
      </c>
      <c r="O29" s="13">
        <v>151.59372434219301</v>
      </c>
      <c r="P29" s="14">
        <v>2.6432709815228943</v>
      </c>
      <c r="Q29" s="15">
        <v>20.489339443545891</v>
      </c>
    </row>
    <row r="30" spans="2:17" ht="18" customHeight="1" x14ac:dyDescent="0.2">
      <c r="B30" s="12" t="s">
        <v>15</v>
      </c>
      <c r="C30" s="13">
        <v>108.193875677905</v>
      </c>
      <c r="D30" s="14">
        <v>0.34797795267101361</v>
      </c>
      <c r="E30" s="15">
        <v>4.0965531672507458</v>
      </c>
      <c r="F30" s="13">
        <v>102.915229474795</v>
      </c>
      <c r="G30" s="14">
        <v>-5.1075530987246896E-2</v>
      </c>
      <c r="H30" s="15">
        <v>0.89315846590185854</v>
      </c>
      <c r="I30" s="13">
        <v>100.637629075967</v>
      </c>
      <c r="J30" s="14">
        <v>-0.55262832204508272</v>
      </c>
      <c r="K30" s="15">
        <v>-2.944231329786799</v>
      </c>
      <c r="L30" s="13">
        <v>105.708556107482</v>
      </c>
      <c r="M30" s="14">
        <v>0.5435105881114024</v>
      </c>
      <c r="N30" s="15">
        <v>5.5450581800134398</v>
      </c>
      <c r="O30" s="13">
        <v>155.186942301595</v>
      </c>
      <c r="P30" s="14">
        <v>2.3702946642375511</v>
      </c>
      <c r="Q30" s="15">
        <v>20.922092155423559</v>
      </c>
    </row>
    <row r="31" spans="2:17" ht="18" hidden="1" customHeight="1" x14ac:dyDescent="0.2">
      <c r="B31" s="12" t="str">
        <f t="shared" ref="B31:B36" si="0">IF(C31="","",B18)</f>
        <v/>
      </c>
      <c r="C31" s="13" t="str">
        <f>IF([1]Series!C51="","",[1]Series!C51)</f>
        <v/>
      </c>
      <c r="D31" s="14" t="str">
        <f>IF([1]Series!D51="","",[1]Series!D51)</f>
        <v/>
      </c>
      <c r="E31" s="15" t="str">
        <f>IF([1]Series!E51="","",[1]Series!E51)</f>
        <v/>
      </c>
      <c r="F31" s="13" t="str">
        <f>IF([1]Series!I51="","",[1]Series!I51)</f>
        <v/>
      </c>
      <c r="G31" s="14" t="str">
        <f>IF([1]Series!J51="","",[1]Series!J51)</f>
        <v/>
      </c>
      <c r="H31" s="15" t="str">
        <f>IF([1]Series!K51="","",[1]Series!K51)</f>
        <v/>
      </c>
      <c r="I31" s="13" t="str">
        <f>IF([1]Series!O51="","",[1]Series!O51)</f>
        <v/>
      </c>
      <c r="J31" s="14" t="str">
        <f>IF([1]Series!P51="","",[1]Series!P51)</f>
        <v/>
      </c>
      <c r="K31" s="15" t="str">
        <f>IF([1]Series!Q51="","",[1]Series!Q51)</f>
        <v/>
      </c>
      <c r="L31" s="13" t="str">
        <f>IF([1]Series!U51="","",[1]Series!U51)</f>
        <v/>
      </c>
      <c r="M31" s="14" t="str">
        <f>IF([1]Series!V51="","",[1]Series!V51)</f>
        <v/>
      </c>
      <c r="N31" s="15" t="str">
        <f>IF([1]Series!W51="","",[1]Series!W51)</f>
        <v/>
      </c>
      <c r="O31" s="13" t="str">
        <f>IF([1]Series!AA51="","",[1]Series!AA51)</f>
        <v/>
      </c>
      <c r="P31" s="14" t="str">
        <f>IF([1]Series!AB51="","",[1]Series!AB51)</f>
        <v/>
      </c>
      <c r="Q31" s="15" t="str">
        <f>IF([1]Series!AC51="","",[1]Series!AC51)</f>
        <v/>
      </c>
    </row>
    <row r="32" spans="2:17" ht="18" hidden="1" customHeight="1" x14ac:dyDescent="0.2">
      <c r="B32" s="12" t="str">
        <f t="shared" si="0"/>
        <v/>
      </c>
      <c r="C32" s="13" t="str">
        <f>IF([1]Series!C52="","",[1]Series!C52)</f>
        <v/>
      </c>
      <c r="D32" s="14" t="str">
        <f>IF([1]Series!D52="","",[1]Series!D52)</f>
        <v/>
      </c>
      <c r="E32" s="15" t="str">
        <f>IF([1]Series!E52="","",[1]Series!E52)</f>
        <v/>
      </c>
      <c r="F32" s="13" t="str">
        <f>IF([1]Series!I52="","",[1]Series!I52)</f>
        <v/>
      </c>
      <c r="G32" s="14" t="str">
        <f>IF([1]Series!J52="","",[1]Series!J52)</f>
        <v/>
      </c>
      <c r="H32" s="15" t="str">
        <f>IF([1]Series!K52="","",[1]Series!K52)</f>
        <v/>
      </c>
      <c r="I32" s="13" t="str">
        <f>IF([1]Series!O52="","",[1]Series!O52)</f>
        <v/>
      </c>
      <c r="J32" s="14" t="str">
        <f>IF([1]Series!P52="","",[1]Series!P52)</f>
        <v/>
      </c>
      <c r="K32" s="15" t="str">
        <f>IF([1]Series!Q52="","",[1]Series!Q52)</f>
        <v/>
      </c>
      <c r="L32" s="13" t="str">
        <f>IF([1]Series!U52="","",[1]Series!U52)</f>
        <v/>
      </c>
      <c r="M32" s="14" t="str">
        <f>IF([1]Series!V52="","",[1]Series!V52)</f>
        <v/>
      </c>
      <c r="N32" s="15" t="str">
        <f>IF([1]Series!W52="","",[1]Series!W52)</f>
        <v/>
      </c>
      <c r="O32" s="13" t="str">
        <f>IF([1]Series!AA52="","",[1]Series!AA52)</f>
        <v/>
      </c>
      <c r="P32" s="14" t="str">
        <f>IF([1]Series!AB52="","",[1]Series!AB52)</f>
        <v/>
      </c>
      <c r="Q32" s="15" t="str">
        <f>IF([1]Series!AC52="","",[1]Series!AC52)</f>
        <v/>
      </c>
    </row>
    <row r="33" spans="2:27" ht="18" hidden="1" customHeight="1" x14ac:dyDescent="0.2">
      <c r="B33" s="12" t="str">
        <f t="shared" si="0"/>
        <v/>
      </c>
      <c r="C33" s="13" t="str">
        <f>IF([1]Series!C53="","",[1]Series!C53)</f>
        <v/>
      </c>
      <c r="D33" s="14" t="str">
        <f>IF([1]Series!D53="","",[1]Series!D53)</f>
        <v/>
      </c>
      <c r="E33" s="15" t="str">
        <f>IF([1]Series!E53="","",[1]Series!E53)</f>
        <v/>
      </c>
      <c r="F33" s="13" t="str">
        <f>IF([1]Series!I53="","",[1]Series!I53)</f>
        <v/>
      </c>
      <c r="G33" s="14" t="str">
        <f>IF([1]Series!J53="","",[1]Series!J53)</f>
        <v/>
      </c>
      <c r="H33" s="15" t="str">
        <f>IF([1]Series!K53="","",[1]Series!K53)</f>
        <v/>
      </c>
      <c r="I33" s="13" t="str">
        <f>IF([1]Series!O53="","",[1]Series!O53)</f>
        <v/>
      </c>
      <c r="J33" s="14" t="str">
        <f>IF([1]Series!P53="","",[1]Series!P53)</f>
        <v/>
      </c>
      <c r="K33" s="15" t="str">
        <f>IF([1]Series!Q53="","",[1]Series!Q53)</f>
        <v/>
      </c>
      <c r="L33" s="13" t="str">
        <f>IF([1]Series!U53="","",[1]Series!U53)</f>
        <v/>
      </c>
      <c r="M33" s="14" t="str">
        <f>IF([1]Series!V53="","",[1]Series!V53)</f>
        <v/>
      </c>
      <c r="N33" s="15" t="str">
        <f>IF([1]Series!W53="","",[1]Series!W53)</f>
        <v/>
      </c>
      <c r="O33" s="13" t="str">
        <f>IF([1]Series!AA53="","",[1]Series!AA53)</f>
        <v/>
      </c>
      <c r="P33" s="14" t="str">
        <f>IF([1]Series!AB53="","",[1]Series!AB53)</f>
        <v/>
      </c>
      <c r="Q33" s="15" t="str">
        <f>IF([1]Series!AC53="","",[1]Series!AC53)</f>
        <v/>
      </c>
    </row>
    <row r="34" spans="2:27" ht="18" hidden="1" customHeight="1" x14ac:dyDescent="0.2">
      <c r="B34" s="12" t="str">
        <f t="shared" si="0"/>
        <v/>
      </c>
      <c r="C34" s="13" t="str">
        <f>IF([1]Series!C54="","",[1]Series!C54)</f>
        <v/>
      </c>
      <c r="D34" s="14" t="str">
        <f>IF([1]Series!D54="","",[1]Series!D54)</f>
        <v/>
      </c>
      <c r="E34" s="15" t="str">
        <f>IF([1]Series!E54="","",[1]Series!E54)</f>
        <v/>
      </c>
      <c r="F34" s="13" t="str">
        <f>IF([1]Series!I54="","",[1]Series!I54)</f>
        <v/>
      </c>
      <c r="G34" s="14" t="str">
        <f>IF([1]Series!J54="","",[1]Series!J54)</f>
        <v/>
      </c>
      <c r="H34" s="15" t="str">
        <f>IF([1]Series!K54="","",[1]Series!K54)</f>
        <v/>
      </c>
      <c r="I34" s="13" t="str">
        <f>IF([1]Series!O54="","",[1]Series!O54)</f>
        <v/>
      </c>
      <c r="J34" s="14" t="str">
        <f>IF([1]Series!P54="","",[1]Series!P54)</f>
        <v/>
      </c>
      <c r="K34" s="15" t="str">
        <f>IF([1]Series!Q54="","",[1]Series!Q54)</f>
        <v/>
      </c>
      <c r="L34" s="13" t="str">
        <f>IF([1]Series!U54="","",[1]Series!U54)</f>
        <v/>
      </c>
      <c r="M34" s="14" t="str">
        <f>IF([1]Series!V54="","",[1]Series!V54)</f>
        <v/>
      </c>
      <c r="N34" s="15" t="str">
        <f>IF([1]Series!W54="","",[1]Series!W54)</f>
        <v/>
      </c>
      <c r="O34" s="13" t="str">
        <f>IF([1]Series!AA54="","",[1]Series!AA54)</f>
        <v/>
      </c>
      <c r="P34" s="14" t="str">
        <f>IF([1]Series!AB54="","",[1]Series!AB54)</f>
        <v/>
      </c>
      <c r="Q34" s="15" t="str">
        <f>IF([1]Series!AC54="","",[1]Series!AC54)</f>
        <v/>
      </c>
    </row>
    <row r="35" spans="2:27" ht="18" hidden="1" customHeight="1" x14ac:dyDescent="0.2">
      <c r="B35" s="12" t="str">
        <f t="shared" si="0"/>
        <v/>
      </c>
      <c r="C35" s="13" t="str">
        <f>IF([1]Series!C55="","",[1]Series!C55)</f>
        <v/>
      </c>
      <c r="D35" s="14" t="str">
        <f>IF([1]Series!D55="","",[1]Series!D55)</f>
        <v/>
      </c>
      <c r="E35" s="15" t="str">
        <f>IF([1]Series!E55="","",[1]Series!E55)</f>
        <v/>
      </c>
      <c r="F35" s="13" t="str">
        <f>IF([1]Series!I55="","",[1]Series!I55)</f>
        <v/>
      </c>
      <c r="G35" s="14" t="str">
        <f>IF([1]Series!J55="","",[1]Series!J55)</f>
        <v/>
      </c>
      <c r="H35" s="15" t="str">
        <f>IF([1]Series!K55="","",[1]Series!K55)</f>
        <v/>
      </c>
      <c r="I35" s="13" t="str">
        <f>IF([1]Series!O55="","",[1]Series!O55)</f>
        <v/>
      </c>
      <c r="J35" s="14" t="str">
        <f>IF([1]Series!P55="","",[1]Series!P55)</f>
        <v/>
      </c>
      <c r="K35" s="15" t="str">
        <f>IF([1]Series!Q55="","",[1]Series!Q55)</f>
        <v/>
      </c>
      <c r="L35" s="13" t="str">
        <f>IF([1]Series!U55="","",[1]Series!U55)</f>
        <v/>
      </c>
      <c r="M35" s="14" t="str">
        <f>IF([1]Series!V55="","",[1]Series!V55)</f>
        <v/>
      </c>
      <c r="N35" s="15" t="str">
        <f>IF([1]Series!W55="","",[1]Series!W55)</f>
        <v/>
      </c>
      <c r="O35" s="13" t="str">
        <f>IF([1]Series!AA55="","",[1]Series!AA55)</f>
        <v/>
      </c>
      <c r="P35" s="14" t="str">
        <f>IF([1]Series!AB55="","",[1]Series!AB55)</f>
        <v/>
      </c>
      <c r="Q35" s="15" t="str">
        <f>IF([1]Series!AC55="","",[1]Series!AC55)</f>
        <v/>
      </c>
    </row>
    <row r="36" spans="2:27" ht="18" hidden="1" customHeight="1" x14ac:dyDescent="0.2">
      <c r="B36" s="12" t="str">
        <f t="shared" si="0"/>
        <v/>
      </c>
      <c r="C36" s="13" t="str">
        <f>IF([1]Series!C56="","",[1]Series!C56)</f>
        <v/>
      </c>
      <c r="D36" s="14" t="str">
        <f>IF([1]Series!D56="","",[1]Series!D56)</f>
        <v/>
      </c>
      <c r="E36" s="15" t="str">
        <f>IF([1]Series!E56="","",[1]Series!E56)</f>
        <v/>
      </c>
      <c r="F36" s="13" t="str">
        <f>IF([1]Series!I56="","",[1]Series!I56)</f>
        <v/>
      </c>
      <c r="G36" s="14" t="str">
        <f>IF([1]Series!J56="","",[1]Series!J56)</f>
        <v/>
      </c>
      <c r="H36" s="15" t="str">
        <f>IF([1]Series!K56="","",[1]Series!K56)</f>
        <v/>
      </c>
      <c r="I36" s="13" t="str">
        <f>IF([1]Series!O56="","",[1]Series!O56)</f>
        <v/>
      </c>
      <c r="J36" s="14" t="str">
        <f>IF([1]Series!P56="","",[1]Series!P56)</f>
        <v/>
      </c>
      <c r="K36" s="15" t="str">
        <f>IF([1]Series!Q56="","",[1]Series!Q56)</f>
        <v/>
      </c>
      <c r="L36" s="13" t="str">
        <f>IF([1]Series!U56="","",[1]Series!U56)</f>
        <v/>
      </c>
      <c r="M36" s="14" t="str">
        <f>IF([1]Series!V56="","",[1]Series!V56)</f>
        <v/>
      </c>
      <c r="N36" s="15" t="str">
        <f>IF([1]Series!W56="","",[1]Series!W56)</f>
        <v/>
      </c>
      <c r="O36" s="13" t="str">
        <f>IF([1]Series!AA56="","",[1]Series!AA56)</f>
        <v/>
      </c>
      <c r="P36" s="14" t="str">
        <f>IF([1]Series!AB56="","",[1]Series!AB56)</f>
        <v/>
      </c>
      <c r="Q36" s="15" t="str">
        <f>IF([1]Series!AC56="","",[1]Series!AC56)</f>
        <v/>
      </c>
    </row>
    <row r="37" spans="2:27" ht="3.75" customHeight="1" x14ac:dyDescent="0.2">
      <c r="B37" s="16"/>
      <c r="C37" s="17"/>
      <c r="D37" s="18"/>
      <c r="E37" s="19"/>
      <c r="F37" s="17"/>
      <c r="G37" s="18"/>
      <c r="H37" s="18"/>
      <c r="I37" s="17"/>
      <c r="J37" s="18"/>
      <c r="K37" s="19"/>
      <c r="L37" s="18"/>
      <c r="M37" s="18"/>
      <c r="N37" s="19"/>
      <c r="O37" s="17"/>
      <c r="P37" s="20"/>
      <c r="Q37" s="21"/>
    </row>
    <row r="38" spans="2:27" ht="12.95" customHeight="1" x14ac:dyDescent="0.2">
      <c r="B38" s="45" t="s">
        <v>29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2:27" ht="12.95" customHeight="1" x14ac:dyDescent="0.2">
      <c r="B39" s="2" t="s">
        <v>28</v>
      </c>
    </row>
    <row r="40" spans="2:27" ht="12.95" customHeight="1" x14ac:dyDescent="0.2">
      <c r="B40" s="36" t="s">
        <v>23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27" ht="12.95" customHeight="1" x14ac:dyDescent="0.2">
      <c r="B41" s="24" t="s">
        <v>22</v>
      </c>
    </row>
    <row r="42" spans="2:27" ht="12.95" customHeight="1" x14ac:dyDescent="0.2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27" ht="15" customHeight="1" x14ac:dyDescent="0.2"/>
    <row r="44" spans="2:27" ht="15" customHeight="1" x14ac:dyDescent="0.2"/>
    <row r="45" spans="2:27" ht="15" customHeight="1" x14ac:dyDescent="0.2"/>
    <row r="46" spans="2:27" ht="15" customHeight="1" x14ac:dyDescent="0.2"/>
    <row r="47" spans="2:27" ht="15" customHeight="1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2:27" ht="15" customHeight="1" x14ac:dyDescent="0.2">
      <c r="B48" s="23"/>
    </row>
    <row r="49" ht="15" customHeight="1" x14ac:dyDescent="0.2"/>
    <row r="50" ht="15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42:Q42"/>
    <mergeCell ref="B47:Q47"/>
    <mergeCell ref="C7:E8"/>
    <mergeCell ref="C9:C10"/>
    <mergeCell ref="F9:F10"/>
    <mergeCell ref="I9:I10"/>
    <mergeCell ref="L9:L10"/>
    <mergeCell ref="B40:Q40"/>
    <mergeCell ref="B38:Q38"/>
    <mergeCell ref="F8:H8"/>
    <mergeCell ref="I8:K8"/>
    <mergeCell ref="L8:N8"/>
    <mergeCell ref="O8:Q8"/>
    <mergeCell ref="P9:Q9"/>
    <mergeCell ref="D9:E9"/>
    <mergeCell ref="B3:Q3"/>
    <mergeCell ref="B7:B10"/>
    <mergeCell ref="G9:H9"/>
    <mergeCell ref="J9:K9"/>
    <mergeCell ref="F7:N7"/>
    <mergeCell ref="O7:Q7"/>
    <mergeCell ref="M9:N9"/>
    <mergeCell ref="O9:O10"/>
  </mergeCells>
  <hyperlinks>
    <hyperlink ref="B40" r:id="rId1" display="http://www.inegi.org.mx/sistemas/bie/?idserPadre=10000277002000200072" xr:uid="{C1627A80-D50D-48FB-A12E-9DBE1ECB0032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</vt:lpstr>
      <vt:lpstr>IMCP!Área_de_impresión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2023-06-01T17:41:07Z</dcterms:created>
  <dcterms:modified xsi:type="dcterms:W3CDTF">2023-09-01T23:44:28Z</dcterms:modified>
</cp:coreProperties>
</file>